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1/Desktop/"/>
    </mc:Choice>
  </mc:AlternateContent>
  <xr:revisionPtr revIDLastSave="0" documentId="8_{D3A68012-5107-5142-8C40-9933162E9CBF}" xr6:coauthVersionLast="47" xr6:coauthVersionMax="47" xr10:uidLastSave="{00000000-0000-0000-0000-000000000000}"/>
  <bookViews>
    <workbookView xWindow="28800" yWindow="-520" windowWidth="25600" windowHeight="14400" xr2:uid="{304BC0F5-AC39-7448-8843-CD0CF80673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2" i="1"/>
  <c r="B72" i="1"/>
  <c r="M72" i="1" s="1"/>
  <c r="B73" i="1"/>
  <c r="M73" i="1" s="1"/>
  <c r="B74" i="1"/>
  <c r="M74" i="1" s="1"/>
  <c r="B75" i="1"/>
  <c r="M75" i="1" s="1"/>
  <c r="B76" i="1"/>
  <c r="M76" i="1" s="1"/>
  <c r="B77" i="1"/>
  <c r="M77" i="1" s="1"/>
  <c r="B78" i="1"/>
  <c r="M78" i="1" s="1"/>
  <c r="B79" i="1"/>
  <c r="M79" i="1" s="1"/>
  <c r="B80" i="1"/>
  <c r="M80" i="1" s="1"/>
  <c r="B81" i="1"/>
  <c r="M81" i="1" s="1"/>
  <c r="B82" i="1"/>
  <c r="M82" i="1" s="1"/>
  <c r="B83" i="1"/>
  <c r="M83" i="1" s="1"/>
  <c r="B84" i="1"/>
  <c r="M84" i="1" s="1"/>
  <c r="B85" i="1"/>
  <c r="M85" i="1" s="1"/>
  <c r="B86" i="1"/>
  <c r="M86" i="1" s="1"/>
  <c r="B87" i="1"/>
  <c r="M87" i="1" s="1"/>
  <c r="B88" i="1"/>
  <c r="M88" i="1" s="1"/>
  <c r="B89" i="1"/>
  <c r="M89" i="1" s="1"/>
  <c r="B90" i="1"/>
  <c r="M90" i="1" s="1"/>
  <c r="B91" i="1"/>
  <c r="M91" i="1" s="1"/>
  <c r="B92" i="1"/>
  <c r="M92" i="1" s="1"/>
  <c r="B93" i="1"/>
  <c r="M93" i="1" s="1"/>
  <c r="B94" i="1"/>
  <c r="M94" i="1" s="1"/>
  <c r="B95" i="1"/>
  <c r="M95" i="1" s="1"/>
  <c r="B96" i="1"/>
  <c r="M96" i="1" s="1"/>
  <c r="B97" i="1"/>
  <c r="M97" i="1" s="1"/>
  <c r="B98" i="1"/>
  <c r="M98" i="1" s="1"/>
  <c r="B99" i="1"/>
  <c r="M99" i="1" s="1"/>
  <c r="B100" i="1"/>
  <c r="M100" i="1" s="1"/>
  <c r="B101" i="1"/>
  <c r="M101" i="1" s="1"/>
  <c r="B102" i="1"/>
  <c r="M102" i="1" s="1"/>
  <c r="B103" i="1"/>
  <c r="M103" i="1" s="1"/>
  <c r="B104" i="1"/>
  <c r="M104" i="1" s="1"/>
  <c r="B105" i="1"/>
  <c r="M105" i="1" s="1"/>
  <c r="B106" i="1"/>
  <c r="M106" i="1" s="1"/>
  <c r="B107" i="1"/>
  <c r="M107" i="1" s="1"/>
  <c r="B108" i="1"/>
  <c r="M108" i="1" s="1"/>
  <c r="B109" i="1"/>
  <c r="M109" i="1" s="1"/>
  <c r="B110" i="1"/>
  <c r="M110" i="1" s="1"/>
  <c r="B111" i="1"/>
  <c r="M111" i="1" s="1"/>
  <c r="B112" i="1"/>
  <c r="M112" i="1" s="1"/>
  <c r="B113" i="1"/>
  <c r="M113" i="1" s="1"/>
  <c r="B114" i="1"/>
  <c r="M114" i="1" s="1"/>
  <c r="B115" i="1"/>
  <c r="M115" i="1" s="1"/>
  <c r="B116" i="1"/>
  <c r="M116" i="1" s="1"/>
  <c r="B117" i="1"/>
  <c r="M117" i="1" s="1"/>
  <c r="B118" i="1"/>
  <c r="M118" i="1" s="1"/>
  <c r="B119" i="1"/>
  <c r="M119" i="1" s="1"/>
  <c r="B120" i="1"/>
  <c r="M120" i="1" s="1"/>
  <c r="B121" i="1"/>
  <c r="M121" i="1" s="1"/>
  <c r="B122" i="1"/>
  <c r="M122" i="1" s="1"/>
  <c r="B123" i="1"/>
  <c r="M123" i="1" s="1"/>
  <c r="B124" i="1"/>
  <c r="M124" i="1" s="1"/>
  <c r="B125" i="1"/>
  <c r="M125" i="1" s="1"/>
  <c r="B126" i="1"/>
  <c r="M126" i="1" s="1"/>
  <c r="B127" i="1"/>
  <c r="M127" i="1" s="1"/>
  <c r="B128" i="1"/>
  <c r="M128" i="1" s="1"/>
  <c r="B129" i="1"/>
  <c r="M129" i="1" s="1"/>
  <c r="B130" i="1"/>
  <c r="M130" i="1" s="1"/>
  <c r="B131" i="1"/>
  <c r="M131" i="1" s="1"/>
  <c r="B132" i="1"/>
  <c r="M132" i="1" s="1"/>
  <c r="B133" i="1"/>
  <c r="M133" i="1" s="1"/>
  <c r="B134" i="1"/>
  <c r="M134" i="1" s="1"/>
  <c r="B135" i="1"/>
  <c r="M135" i="1" s="1"/>
  <c r="B136" i="1"/>
  <c r="M136" i="1" s="1"/>
  <c r="B137" i="1"/>
  <c r="M137" i="1" s="1"/>
  <c r="B138" i="1"/>
  <c r="M138" i="1" s="1"/>
  <c r="B139" i="1"/>
  <c r="M139" i="1" s="1"/>
  <c r="B140" i="1"/>
  <c r="M140" i="1" s="1"/>
  <c r="B141" i="1"/>
  <c r="M141" i="1" s="1"/>
  <c r="B142" i="1"/>
  <c r="M142" i="1" s="1"/>
  <c r="B143" i="1"/>
  <c r="M143" i="1" s="1"/>
  <c r="B144" i="1"/>
  <c r="M144" i="1" s="1"/>
  <c r="B145" i="1"/>
  <c r="M145" i="1" s="1"/>
  <c r="B146" i="1"/>
  <c r="M146" i="1" s="1"/>
  <c r="B147" i="1"/>
  <c r="M147" i="1" s="1"/>
  <c r="B148" i="1"/>
  <c r="M148" i="1" s="1"/>
  <c r="B149" i="1"/>
  <c r="M149" i="1" s="1"/>
  <c r="B150" i="1"/>
  <c r="M150" i="1" s="1"/>
  <c r="B151" i="1"/>
  <c r="M151" i="1" s="1"/>
  <c r="B152" i="1"/>
  <c r="M152" i="1" s="1"/>
  <c r="B153" i="1"/>
  <c r="M153" i="1" s="1"/>
  <c r="B154" i="1"/>
  <c r="M154" i="1" s="1"/>
  <c r="B155" i="1"/>
  <c r="M155" i="1" s="1"/>
  <c r="B156" i="1"/>
  <c r="M156" i="1" s="1"/>
  <c r="B157" i="1"/>
  <c r="M157" i="1" s="1"/>
  <c r="B158" i="1"/>
  <c r="M158" i="1" s="1"/>
  <c r="B159" i="1"/>
  <c r="M159" i="1" s="1"/>
  <c r="B160" i="1"/>
  <c r="M160" i="1" s="1"/>
  <c r="B161" i="1"/>
  <c r="M161" i="1" s="1"/>
  <c r="B162" i="1"/>
  <c r="M162" i="1" s="1"/>
  <c r="B163" i="1"/>
  <c r="M163" i="1" s="1"/>
  <c r="B164" i="1"/>
  <c r="M164" i="1" s="1"/>
  <c r="B165" i="1"/>
  <c r="M165" i="1" s="1"/>
  <c r="B166" i="1"/>
  <c r="M166" i="1" s="1"/>
  <c r="B167" i="1"/>
  <c r="M167" i="1" s="1"/>
  <c r="B168" i="1"/>
  <c r="M168" i="1" s="1"/>
  <c r="B169" i="1"/>
  <c r="M169" i="1" s="1"/>
  <c r="B170" i="1"/>
  <c r="M170" i="1" s="1"/>
  <c r="B171" i="1"/>
  <c r="M171" i="1" s="1"/>
  <c r="B172" i="1"/>
  <c r="M172" i="1" s="1"/>
  <c r="B173" i="1"/>
  <c r="M173" i="1" s="1"/>
  <c r="B174" i="1"/>
  <c r="M174" i="1" s="1"/>
  <c r="B175" i="1"/>
  <c r="M175" i="1" s="1"/>
  <c r="B176" i="1"/>
  <c r="M176" i="1" s="1"/>
  <c r="B177" i="1"/>
  <c r="M177" i="1" s="1"/>
  <c r="B178" i="1"/>
  <c r="M178" i="1" s="1"/>
  <c r="B179" i="1"/>
  <c r="M179" i="1" s="1"/>
  <c r="B180" i="1"/>
  <c r="M180" i="1" s="1"/>
  <c r="B181" i="1"/>
  <c r="M181" i="1" s="1"/>
  <c r="B182" i="1"/>
  <c r="M182" i="1" s="1"/>
  <c r="B183" i="1"/>
  <c r="M183" i="1" s="1"/>
  <c r="B184" i="1"/>
  <c r="M184" i="1" s="1"/>
  <c r="B185" i="1"/>
  <c r="M185" i="1" s="1"/>
  <c r="B186" i="1"/>
  <c r="M186" i="1" s="1"/>
  <c r="B187" i="1"/>
  <c r="M187" i="1" s="1"/>
  <c r="B188" i="1"/>
  <c r="M188" i="1" s="1"/>
  <c r="B189" i="1"/>
  <c r="M189" i="1" s="1"/>
  <c r="B190" i="1"/>
  <c r="M190" i="1" s="1"/>
  <c r="B191" i="1"/>
  <c r="M191" i="1" s="1"/>
  <c r="B192" i="1"/>
  <c r="M192" i="1" s="1"/>
  <c r="B193" i="1"/>
  <c r="M193" i="1" s="1"/>
  <c r="B194" i="1"/>
  <c r="M194" i="1" s="1"/>
  <c r="B195" i="1"/>
  <c r="M195" i="1" s="1"/>
  <c r="B196" i="1"/>
  <c r="M196" i="1" s="1"/>
  <c r="B197" i="1"/>
  <c r="M197" i="1" s="1"/>
  <c r="B198" i="1"/>
  <c r="M198" i="1" s="1"/>
  <c r="B199" i="1"/>
  <c r="M199" i="1" s="1"/>
  <c r="B200" i="1"/>
  <c r="M200" i="1" s="1"/>
  <c r="B201" i="1"/>
  <c r="M201" i="1" s="1"/>
  <c r="B202" i="1"/>
  <c r="M202" i="1" s="1"/>
  <c r="B203" i="1"/>
  <c r="M203" i="1" s="1"/>
  <c r="B204" i="1"/>
  <c r="M204" i="1" s="1"/>
  <c r="B205" i="1"/>
  <c r="M205" i="1" s="1"/>
  <c r="B206" i="1"/>
  <c r="M206" i="1" s="1"/>
  <c r="B207" i="1"/>
  <c r="M207" i="1" s="1"/>
  <c r="B208" i="1"/>
  <c r="M208" i="1" s="1"/>
  <c r="B209" i="1"/>
  <c r="M209" i="1" s="1"/>
  <c r="B210" i="1"/>
  <c r="M210" i="1" s="1"/>
  <c r="B211" i="1"/>
  <c r="M211" i="1" s="1"/>
  <c r="B212" i="1"/>
  <c r="M212" i="1" s="1"/>
  <c r="B213" i="1"/>
  <c r="M213" i="1" s="1"/>
  <c r="B214" i="1"/>
  <c r="M214" i="1" s="1"/>
  <c r="B215" i="1"/>
  <c r="M215" i="1" s="1"/>
  <c r="B216" i="1"/>
  <c r="M216" i="1" s="1"/>
  <c r="B217" i="1"/>
  <c r="M217" i="1" s="1"/>
  <c r="B218" i="1"/>
  <c r="M218" i="1" s="1"/>
  <c r="B219" i="1"/>
  <c r="M219" i="1" s="1"/>
  <c r="B220" i="1"/>
  <c r="M220" i="1" s="1"/>
  <c r="B221" i="1"/>
  <c r="M221" i="1" s="1"/>
  <c r="B222" i="1"/>
  <c r="M222" i="1" s="1"/>
  <c r="B223" i="1"/>
  <c r="M223" i="1" s="1"/>
  <c r="B224" i="1"/>
  <c r="M224" i="1" s="1"/>
  <c r="B225" i="1"/>
  <c r="M225" i="1" s="1"/>
  <c r="B226" i="1"/>
  <c r="M226" i="1" s="1"/>
  <c r="B227" i="1"/>
  <c r="M227" i="1" s="1"/>
  <c r="B228" i="1"/>
  <c r="M228" i="1" s="1"/>
  <c r="B229" i="1"/>
  <c r="M229" i="1" s="1"/>
  <c r="B230" i="1"/>
  <c r="M230" i="1" s="1"/>
  <c r="B231" i="1"/>
  <c r="M231" i="1" s="1"/>
  <c r="B232" i="1"/>
  <c r="M232" i="1" s="1"/>
  <c r="B233" i="1"/>
  <c r="M233" i="1" s="1"/>
  <c r="B234" i="1"/>
  <c r="M234" i="1" s="1"/>
  <c r="B235" i="1"/>
  <c r="M235" i="1" s="1"/>
  <c r="B236" i="1"/>
  <c r="M236" i="1" s="1"/>
  <c r="B237" i="1"/>
  <c r="M237" i="1" s="1"/>
  <c r="B238" i="1"/>
  <c r="M238" i="1" s="1"/>
  <c r="B239" i="1"/>
  <c r="M239" i="1" s="1"/>
  <c r="B240" i="1"/>
  <c r="M240" i="1" s="1"/>
  <c r="B241" i="1"/>
  <c r="M241" i="1" s="1"/>
  <c r="B242" i="1"/>
  <c r="M242" i="1" s="1"/>
  <c r="B243" i="1"/>
  <c r="M243" i="1" s="1"/>
  <c r="B244" i="1"/>
  <c r="M244" i="1" s="1"/>
  <c r="B245" i="1"/>
  <c r="M245" i="1" s="1"/>
  <c r="B246" i="1"/>
  <c r="M246" i="1" s="1"/>
  <c r="B247" i="1"/>
  <c r="M247" i="1" s="1"/>
  <c r="B248" i="1"/>
  <c r="M248" i="1" s="1"/>
  <c r="B249" i="1"/>
  <c r="M249" i="1" s="1"/>
  <c r="B250" i="1"/>
  <c r="M250" i="1" s="1"/>
  <c r="B251" i="1"/>
  <c r="M251" i="1" s="1"/>
  <c r="B252" i="1"/>
  <c r="M252" i="1" s="1"/>
  <c r="B253" i="1"/>
  <c r="M253" i="1" s="1"/>
  <c r="B254" i="1"/>
  <c r="M254" i="1" s="1"/>
  <c r="B255" i="1"/>
  <c r="M255" i="1" s="1"/>
  <c r="B256" i="1"/>
  <c r="M256" i="1" s="1"/>
  <c r="B257" i="1"/>
  <c r="M257" i="1" s="1"/>
  <c r="B258" i="1"/>
  <c r="M258" i="1" s="1"/>
  <c r="B259" i="1"/>
  <c r="M259" i="1" s="1"/>
  <c r="B260" i="1"/>
  <c r="M260" i="1" s="1"/>
  <c r="B261" i="1"/>
  <c r="M261" i="1" s="1"/>
  <c r="B262" i="1"/>
  <c r="M262" i="1" s="1"/>
  <c r="B263" i="1"/>
  <c r="M263" i="1" s="1"/>
  <c r="B264" i="1"/>
  <c r="M264" i="1" s="1"/>
  <c r="B265" i="1"/>
  <c r="M265" i="1" s="1"/>
  <c r="B266" i="1"/>
  <c r="M266" i="1" s="1"/>
  <c r="B267" i="1"/>
  <c r="M267" i="1" s="1"/>
  <c r="B268" i="1"/>
  <c r="M268" i="1" s="1"/>
  <c r="B269" i="1"/>
  <c r="M269" i="1" s="1"/>
  <c r="B270" i="1"/>
  <c r="M270" i="1" s="1"/>
  <c r="B271" i="1"/>
  <c r="M271" i="1" s="1"/>
  <c r="B272" i="1"/>
  <c r="M272" i="1" s="1"/>
  <c r="B273" i="1"/>
  <c r="M273" i="1" s="1"/>
  <c r="B274" i="1"/>
  <c r="M274" i="1" s="1"/>
  <c r="B275" i="1"/>
  <c r="M275" i="1" s="1"/>
  <c r="B276" i="1"/>
  <c r="M276" i="1" s="1"/>
  <c r="B277" i="1"/>
  <c r="M277" i="1" s="1"/>
  <c r="B278" i="1"/>
  <c r="M278" i="1" s="1"/>
  <c r="B279" i="1"/>
  <c r="M279" i="1" s="1"/>
  <c r="B280" i="1"/>
  <c r="M280" i="1" s="1"/>
  <c r="B281" i="1"/>
  <c r="M281" i="1" s="1"/>
  <c r="B282" i="1"/>
  <c r="M282" i="1" s="1"/>
  <c r="B283" i="1"/>
  <c r="M283" i="1" s="1"/>
  <c r="B284" i="1"/>
  <c r="M284" i="1" s="1"/>
  <c r="B285" i="1"/>
  <c r="M285" i="1" s="1"/>
  <c r="B286" i="1"/>
  <c r="M286" i="1" s="1"/>
  <c r="B287" i="1"/>
  <c r="M287" i="1" s="1"/>
  <c r="B288" i="1"/>
  <c r="M288" i="1" s="1"/>
  <c r="B289" i="1"/>
  <c r="M289" i="1" s="1"/>
  <c r="B290" i="1"/>
  <c r="M290" i="1" s="1"/>
  <c r="B291" i="1"/>
  <c r="M291" i="1" s="1"/>
  <c r="B292" i="1"/>
  <c r="M292" i="1" s="1"/>
  <c r="B293" i="1"/>
  <c r="M293" i="1" s="1"/>
  <c r="B294" i="1"/>
  <c r="M294" i="1" s="1"/>
  <c r="B295" i="1"/>
  <c r="M295" i="1" s="1"/>
  <c r="B296" i="1"/>
  <c r="M296" i="1" s="1"/>
  <c r="B297" i="1"/>
  <c r="M297" i="1" s="1"/>
  <c r="B298" i="1"/>
  <c r="M298" i="1" s="1"/>
  <c r="B299" i="1"/>
  <c r="M299" i="1" s="1"/>
  <c r="B300" i="1"/>
  <c r="M300" i="1" s="1"/>
  <c r="B301" i="1"/>
  <c r="M301" i="1" s="1"/>
  <c r="B302" i="1"/>
  <c r="M302" i="1" s="1"/>
  <c r="B303" i="1"/>
  <c r="M303" i="1" s="1"/>
  <c r="B304" i="1"/>
  <c r="M304" i="1" s="1"/>
  <c r="B305" i="1"/>
  <c r="M305" i="1" s="1"/>
  <c r="B306" i="1"/>
  <c r="M306" i="1" s="1"/>
  <c r="B307" i="1"/>
  <c r="M307" i="1" s="1"/>
  <c r="B308" i="1"/>
  <c r="M308" i="1" s="1"/>
  <c r="B309" i="1"/>
  <c r="M309" i="1" s="1"/>
  <c r="B310" i="1"/>
  <c r="M310" i="1" s="1"/>
  <c r="B311" i="1"/>
  <c r="M311" i="1" s="1"/>
  <c r="B312" i="1"/>
  <c r="M312" i="1" s="1"/>
  <c r="B313" i="1"/>
  <c r="M313" i="1" s="1"/>
  <c r="B314" i="1"/>
  <c r="M314" i="1" s="1"/>
  <c r="B315" i="1"/>
  <c r="M315" i="1" s="1"/>
  <c r="B316" i="1"/>
  <c r="M316" i="1" s="1"/>
  <c r="B317" i="1"/>
  <c r="M317" i="1" s="1"/>
  <c r="B318" i="1"/>
  <c r="M318" i="1" s="1"/>
  <c r="B319" i="1"/>
  <c r="M319" i="1" s="1"/>
  <c r="B320" i="1"/>
  <c r="M320" i="1" s="1"/>
  <c r="B321" i="1"/>
  <c r="M321" i="1" s="1"/>
  <c r="B322" i="1"/>
  <c r="M322" i="1" s="1"/>
  <c r="B323" i="1"/>
  <c r="M323" i="1" s="1"/>
  <c r="B324" i="1"/>
  <c r="M324" i="1" s="1"/>
  <c r="B325" i="1"/>
  <c r="M325" i="1" s="1"/>
  <c r="B326" i="1"/>
  <c r="M326" i="1" s="1"/>
  <c r="B327" i="1"/>
  <c r="M327" i="1" s="1"/>
  <c r="B328" i="1"/>
  <c r="M328" i="1" s="1"/>
  <c r="B329" i="1"/>
  <c r="M329" i="1" s="1"/>
  <c r="B330" i="1"/>
  <c r="M330" i="1" s="1"/>
  <c r="B331" i="1"/>
  <c r="M331" i="1" s="1"/>
  <c r="B332" i="1"/>
  <c r="M332" i="1" s="1"/>
  <c r="B333" i="1"/>
  <c r="M333" i="1" s="1"/>
  <c r="B334" i="1"/>
  <c r="M334" i="1" s="1"/>
  <c r="B335" i="1"/>
  <c r="M335" i="1" s="1"/>
  <c r="B336" i="1"/>
  <c r="M336" i="1" s="1"/>
  <c r="B337" i="1"/>
  <c r="M337" i="1" s="1"/>
  <c r="B338" i="1"/>
  <c r="M338" i="1" s="1"/>
  <c r="B339" i="1"/>
  <c r="M339" i="1" s="1"/>
  <c r="B340" i="1"/>
  <c r="M340" i="1" s="1"/>
  <c r="B341" i="1"/>
  <c r="M341" i="1" s="1"/>
  <c r="B342" i="1"/>
  <c r="M342" i="1" s="1"/>
  <c r="B343" i="1"/>
  <c r="M343" i="1" s="1"/>
  <c r="B344" i="1"/>
  <c r="M344" i="1" s="1"/>
  <c r="B345" i="1"/>
  <c r="M345" i="1" s="1"/>
  <c r="B346" i="1"/>
  <c r="M346" i="1" s="1"/>
  <c r="B347" i="1"/>
  <c r="M347" i="1" s="1"/>
  <c r="B348" i="1"/>
  <c r="M348" i="1" s="1"/>
  <c r="B349" i="1"/>
  <c r="M349" i="1" s="1"/>
  <c r="B350" i="1"/>
  <c r="M350" i="1" s="1"/>
  <c r="B351" i="1"/>
  <c r="M351" i="1" s="1"/>
  <c r="B352" i="1"/>
  <c r="M352" i="1" s="1"/>
  <c r="B353" i="1"/>
  <c r="M353" i="1" s="1"/>
  <c r="B354" i="1"/>
  <c r="M354" i="1" s="1"/>
  <c r="B355" i="1"/>
  <c r="M355" i="1" s="1"/>
  <c r="B356" i="1"/>
  <c r="M356" i="1" s="1"/>
  <c r="B357" i="1"/>
  <c r="M357" i="1" s="1"/>
  <c r="B358" i="1"/>
  <c r="M358" i="1" s="1"/>
  <c r="B359" i="1"/>
  <c r="M359" i="1" s="1"/>
  <c r="B360" i="1"/>
  <c r="M360" i="1" s="1"/>
  <c r="B361" i="1"/>
  <c r="M361" i="1" s="1"/>
  <c r="B362" i="1"/>
  <c r="M362" i="1" s="1"/>
  <c r="B363" i="1"/>
  <c r="M363" i="1" s="1"/>
  <c r="B364" i="1"/>
  <c r="M364" i="1" s="1"/>
  <c r="B365" i="1"/>
  <c r="M365" i="1" s="1"/>
  <c r="B366" i="1"/>
  <c r="M366" i="1" s="1"/>
  <c r="B367" i="1"/>
  <c r="M367" i="1" s="1"/>
  <c r="B368" i="1"/>
  <c r="M368" i="1" s="1"/>
  <c r="B369" i="1"/>
  <c r="M369" i="1" s="1"/>
  <c r="B370" i="1"/>
  <c r="M370" i="1" s="1"/>
  <c r="B371" i="1"/>
  <c r="M371" i="1" s="1"/>
  <c r="B372" i="1"/>
  <c r="M372" i="1" s="1"/>
  <c r="B373" i="1"/>
  <c r="M373" i="1" s="1"/>
  <c r="B374" i="1"/>
  <c r="M374" i="1" s="1"/>
  <c r="B375" i="1"/>
  <c r="M375" i="1" s="1"/>
  <c r="B376" i="1"/>
  <c r="M376" i="1" s="1"/>
  <c r="B377" i="1"/>
  <c r="M377" i="1" s="1"/>
  <c r="B378" i="1"/>
  <c r="M378" i="1" s="1"/>
  <c r="B379" i="1"/>
  <c r="M379" i="1" s="1"/>
  <c r="B380" i="1"/>
  <c r="M380" i="1" s="1"/>
  <c r="B381" i="1"/>
  <c r="M381" i="1" s="1"/>
  <c r="B382" i="1"/>
  <c r="M382" i="1" s="1"/>
  <c r="B383" i="1"/>
  <c r="M383" i="1" s="1"/>
  <c r="B384" i="1"/>
  <c r="M384" i="1" s="1"/>
  <c r="B385" i="1"/>
  <c r="M385" i="1" s="1"/>
  <c r="B386" i="1"/>
  <c r="M386" i="1" s="1"/>
  <c r="B387" i="1"/>
  <c r="M387" i="1" s="1"/>
  <c r="B388" i="1"/>
  <c r="M388" i="1" s="1"/>
  <c r="B389" i="1"/>
  <c r="M389" i="1" s="1"/>
  <c r="B390" i="1"/>
  <c r="M390" i="1" s="1"/>
  <c r="B391" i="1"/>
  <c r="M391" i="1" s="1"/>
  <c r="B392" i="1"/>
  <c r="M392" i="1" s="1"/>
  <c r="B393" i="1"/>
  <c r="M393" i="1" s="1"/>
  <c r="B394" i="1"/>
  <c r="M394" i="1" s="1"/>
  <c r="B395" i="1"/>
  <c r="M395" i="1" s="1"/>
  <c r="B396" i="1"/>
  <c r="M396" i="1" s="1"/>
  <c r="B397" i="1"/>
  <c r="M397" i="1" s="1"/>
  <c r="B398" i="1"/>
  <c r="M398" i="1" s="1"/>
  <c r="B399" i="1"/>
  <c r="M399" i="1" s="1"/>
  <c r="B400" i="1"/>
  <c r="M400" i="1" s="1"/>
  <c r="B401" i="1"/>
  <c r="M401" i="1" s="1"/>
  <c r="B402" i="1"/>
  <c r="M402" i="1" s="1"/>
  <c r="B403" i="1"/>
  <c r="M403" i="1" s="1"/>
  <c r="B404" i="1"/>
  <c r="M404" i="1" s="1"/>
  <c r="B405" i="1"/>
  <c r="M405" i="1" s="1"/>
  <c r="B406" i="1"/>
  <c r="M406" i="1" s="1"/>
  <c r="B407" i="1"/>
  <c r="M407" i="1" s="1"/>
  <c r="B408" i="1"/>
  <c r="M408" i="1" s="1"/>
  <c r="B409" i="1"/>
  <c r="M409" i="1" s="1"/>
  <c r="B410" i="1"/>
  <c r="M410" i="1" s="1"/>
  <c r="B411" i="1"/>
  <c r="M411" i="1" s="1"/>
  <c r="B412" i="1"/>
  <c r="M412" i="1" s="1"/>
  <c r="B413" i="1"/>
  <c r="M413" i="1" s="1"/>
  <c r="B414" i="1"/>
  <c r="M414" i="1" s="1"/>
  <c r="B415" i="1"/>
  <c r="M415" i="1" s="1"/>
  <c r="B416" i="1"/>
  <c r="M416" i="1" s="1"/>
  <c r="B417" i="1"/>
  <c r="M417" i="1" s="1"/>
  <c r="B418" i="1"/>
  <c r="M418" i="1" s="1"/>
  <c r="B419" i="1"/>
  <c r="M419" i="1" s="1"/>
  <c r="B420" i="1"/>
  <c r="M420" i="1" s="1"/>
  <c r="B421" i="1"/>
  <c r="M421" i="1" s="1"/>
  <c r="B422" i="1"/>
  <c r="M422" i="1" s="1"/>
  <c r="B423" i="1"/>
  <c r="M423" i="1" s="1"/>
  <c r="B424" i="1"/>
  <c r="M424" i="1" s="1"/>
  <c r="B425" i="1"/>
  <c r="M425" i="1" s="1"/>
  <c r="B426" i="1"/>
  <c r="M426" i="1" s="1"/>
  <c r="B427" i="1"/>
  <c r="M427" i="1" s="1"/>
  <c r="B428" i="1"/>
  <c r="M428" i="1" s="1"/>
  <c r="B429" i="1"/>
  <c r="M429" i="1" s="1"/>
  <c r="B430" i="1"/>
  <c r="M430" i="1" s="1"/>
  <c r="B431" i="1"/>
  <c r="M431" i="1" s="1"/>
  <c r="B432" i="1"/>
  <c r="M432" i="1" s="1"/>
  <c r="B433" i="1"/>
  <c r="M433" i="1" s="1"/>
  <c r="B434" i="1"/>
  <c r="M434" i="1" s="1"/>
  <c r="B435" i="1"/>
  <c r="M435" i="1" s="1"/>
  <c r="B436" i="1"/>
  <c r="M436" i="1" s="1"/>
  <c r="B437" i="1"/>
  <c r="M437" i="1" s="1"/>
  <c r="B438" i="1"/>
  <c r="M438" i="1" s="1"/>
  <c r="B439" i="1"/>
  <c r="M439" i="1" s="1"/>
  <c r="B440" i="1"/>
  <c r="M440" i="1" s="1"/>
  <c r="B441" i="1"/>
  <c r="M441" i="1" s="1"/>
  <c r="B442" i="1"/>
  <c r="M442" i="1" s="1"/>
  <c r="B443" i="1"/>
  <c r="M443" i="1" s="1"/>
  <c r="B444" i="1"/>
  <c r="M444" i="1" s="1"/>
  <c r="B445" i="1"/>
  <c r="M445" i="1" s="1"/>
  <c r="B446" i="1"/>
  <c r="M446" i="1" s="1"/>
  <c r="B447" i="1"/>
  <c r="M447" i="1" s="1"/>
  <c r="B448" i="1"/>
  <c r="M448" i="1" s="1"/>
  <c r="B449" i="1"/>
  <c r="M449" i="1" s="1"/>
  <c r="B450" i="1"/>
  <c r="M450" i="1" s="1"/>
  <c r="B451" i="1"/>
  <c r="M451" i="1" s="1"/>
  <c r="B452" i="1"/>
  <c r="M452" i="1" s="1"/>
  <c r="B453" i="1"/>
  <c r="M453" i="1" s="1"/>
  <c r="B454" i="1"/>
  <c r="M454" i="1" s="1"/>
  <c r="B455" i="1"/>
  <c r="M455" i="1" s="1"/>
  <c r="B456" i="1"/>
  <c r="M456" i="1" s="1"/>
  <c r="B457" i="1"/>
  <c r="M457" i="1" s="1"/>
  <c r="B458" i="1"/>
  <c r="M458" i="1" s="1"/>
  <c r="B459" i="1"/>
  <c r="M459" i="1" s="1"/>
  <c r="B460" i="1"/>
  <c r="M460" i="1" s="1"/>
  <c r="B461" i="1"/>
  <c r="M461" i="1" s="1"/>
  <c r="B462" i="1"/>
  <c r="M462" i="1" s="1"/>
  <c r="B463" i="1"/>
  <c r="M463" i="1" s="1"/>
  <c r="B464" i="1"/>
  <c r="M464" i="1" s="1"/>
  <c r="B465" i="1"/>
  <c r="M465" i="1" s="1"/>
  <c r="B466" i="1"/>
  <c r="M466" i="1" s="1"/>
  <c r="B467" i="1"/>
  <c r="M467" i="1" s="1"/>
  <c r="B468" i="1"/>
  <c r="M468" i="1" s="1"/>
  <c r="B469" i="1"/>
  <c r="M469" i="1" s="1"/>
  <c r="B470" i="1"/>
  <c r="M470" i="1" s="1"/>
  <c r="B471" i="1"/>
  <c r="M471" i="1" s="1"/>
  <c r="B472" i="1"/>
  <c r="M472" i="1" s="1"/>
  <c r="B473" i="1"/>
  <c r="M473" i="1" s="1"/>
  <c r="B474" i="1"/>
  <c r="M474" i="1" s="1"/>
  <c r="B475" i="1"/>
  <c r="M475" i="1" s="1"/>
  <c r="B476" i="1"/>
  <c r="M476" i="1" s="1"/>
  <c r="B477" i="1"/>
  <c r="M477" i="1" s="1"/>
  <c r="B478" i="1"/>
  <c r="M478" i="1" s="1"/>
  <c r="B479" i="1"/>
  <c r="M479" i="1" s="1"/>
  <c r="B480" i="1"/>
  <c r="M480" i="1" s="1"/>
  <c r="B481" i="1"/>
  <c r="M481" i="1" s="1"/>
  <c r="B482" i="1"/>
  <c r="M482" i="1" s="1"/>
  <c r="B483" i="1"/>
  <c r="M483" i="1" s="1"/>
  <c r="B484" i="1"/>
  <c r="M484" i="1" s="1"/>
  <c r="B485" i="1"/>
  <c r="M485" i="1" s="1"/>
  <c r="B486" i="1"/>
  <c r="M486" i="1" s="1"/>
  <c r="B487" i="1"/>
  <c r="M487" i="1" s="1"/>
  <c r="B488" i="1"/>
  <c r="M488" i="1" s="1"/>
  <c r="B489" i="1"/>
  <c r="M489" i="1" s="1"/>
  <c r="B490" i="1"/>
  <c r="M490" i="1" s="1"/>
  <c r="B491" i="1"/>
  <c r="M491" i="1" s="1"/>
  <c r="B492" i="1"/>
  <c r="M492" i="1" s="1"/>
  <c r="B493" i="1"/>
  <c r="M493" i="1" s="1"/>
  <c r="B494" i="1"/>
  <c r="M494" i="1" s="1"/>
  <c r="B495" i="1"/>
  <c r="M495" i="1" s="1"/>
  <c r="B496" i="1"/>
  <c r="M496" i="1" s="1"/>
  <c r="B497" i="1"/>
  <c r="M497" i="1" s="1"/>
  <c r="B498" i="1"/>
  <c r="M498" i="1" s="1"/>
  <c r="B499" i="1"/>
  <c r="M499" i="1" s="1"/>
  <c r="B500" i="1"/>
  <c r="M500" i="1" s="1"/>
  <c r="B501" i="1"/>
  <c r="M501" i="1" s="1"/>
  <c r="B3" i="1"/>
  <c r="M3" i="1" s="1"/>
  <c r="B4" i="1"/>
  <c r="M4" i="1" s="1"/>
  <c r="B5" i="1"/>
  <c r="M5" i="1" s="1"/>
  <c r="B6" i="1"/>
  <c r="M6" i="1" s="1"/>
  <c r="B7" i="1"/>
  <c r="M7" i="1" s="1"/>
  <c r="B8" i="1"/>
  <c r="M8" i="1" s="1"/>
  <c r="B9" i="1"/>
  <c r="M9" i="1" s="1"/>
  <c r="B10" i="1"/>
  <c r="M10" i="1" s="1"/>
  <c r="B11" i="1"/>
  <c r="M11" i="1" s="1"/>
  <c r="B12" i="1"/>
  <c r="M12" i="1" s="1"/>
  <c r="B13" i="1"/>
  <c r="M13" i="1" s="1"/>
  <c r="B14" i="1"/>
  <c r="M14" i="1" s="1"/>
  <c r="B15" i="1"/>
  <c r="M15" i="1" s="1"/>
  <c r="B16" i="1"/>
  <c r="M16" i="1" s="1"/>
  <c r="B17" i="1"/>
  <c r="M17" i="1" s="1"/>
  <c r="B18" i="1"/>
  <c r="M18" i="1" s="1"/>
  <c r="B19" i="1"/>
  <c r="M19" i="1" s="1"/>
  <c r="B20" i="1"/>
  <c r="M20" i="1" s="1"/>
  <c r="B21" i="1"/>
  <c r="M21" i="1" s="1"/>
  <c r="B22" i="1"/>
  <c r="M22" i="1" s="1"/>
  <c r="B23" i="1"/>
  <c r="M23" i="1" s="1"/>
  <c r="B24" i="1"/>
  <c r="M24" i="1" s="1"/>
  <c r="B25" i="1"/>
  <c r="M25" i="1" s="1"/>
  <c r="B26" i="1"/>
  <c r="M26" i="1" s="1"/>
  <c r="B27" i="1"/>
  <c r="M27" i="1" s="1"/>
  <c r="B28" i="1"/>
  <c r="M28" i="1" s="1"/>
  <c r="B29" i="1"/>
  <c r="M29" i="1" s="1"/>
  <c r="B30" i="1"/>
  <c r="M30" i="1" s="1"/>
  <c r="B31" i="1"/>
  <c r="M31" i="1" s="1"/>
  <c r="B32" i="1"/>
  <c r="M32" i="1" s="1"/>
  <c r="B33" i="1"/>
  <c r="M33" i="1" s="1"/>
  <c r="B34" i="1"/>
  <c r="M34" i="1" s="1"/>
  <c r="B35" i="1"/>
  <c r="M35" i="1" s="1"/>
  <c r="B36" i="1"/>
  <c r="M36" i="1" s="1"/>
  <c r="B37" i="1"/>
  <c r="M37" i="1" s="1"/>
  <c r="B38" i="1"/>
  <c r="M38" i="1" s="1"/>
  <c r="B39" i="1"/>
  <c r="M39" i="1" s="1"/>
  <c r="B40" i="1"/>
  <c r="M40" i="1" s="1"/>
  <c r="B41" i="1"/>
  <c r="M41" i="1" s="1"/>
  <c r="B42" i="1"/>
  <c r="M42" i="1" s="1"/>
  <c r="B43" i="1"/>
  <c r="M43" i="1" s="1"/>
  <c r="B44" i="1"/>
  <c r="M44" i="1" s="1"/>
  <c r="B45" i="1"/>
  <c r="M45" i="1" s="1"/>
  <c r="B46" i="1"/>
  <c r="M46" i="1" s="1"/>
  <c r="B47" i="1"/>
  <c r="M47" i="1" s="1"/>
  <c r="B48" i="1"/>
  <c r="M48" i="1" s="1"/>
  <c r="B49" i="1"/>
  <c r="M49" i="1" s="1"/>
  <c r="B50" i="1"/>
  <c r="M50" i="1" s="1"/>
  <c r="B51" i="1"/>
  <c r="M51" i="1" s="1"/>
  <c r="B52" i="1"/>
  <c r="M52" i="1" s="1"/>
  <c r="B53" i="1"/>
  <c r="M53" i="1" s="1"/>
  <c r="B54" i="1"/>
  <c r="M54" i="1" s="1"/>
  <c r="B55" i="1"/>
  <c r="M55" i="1" s="1"/>
  <c r="B56" i="1"/>
  <c r="M56" i="1" s="1"/>
  <c r="B57" i="1"/>
  <c r="M57" i="1" s="1"/>
  <c r="B58" i="1"/>
  <c r="M58" i="1" s="1"/>
  <c r="B59" i="1"/>
  <c r="M59" i="1" s="1"/>
  <c r="B60" i="1"/>
  <c r="M60" i="1" s="1"/>
  <c r="B61" i="1"/>
  <c r="M61" i="1" s="1"/>
  <c r="B62" i="1"/>
  <c r="M62" i="1" s="1"/>
  <c r="B63" i="1"/>
  <c r="M63" i="1" s="1"/>
  <c r="B64" i="1"/>
  <c r="M64" i="1" s="1"/>
  <c r="B65" i="1"/>
  <c r="M65" i="1" s="1"/>
  <c r="B66" i="1"/>
  <c r="M66" i="1" s="1"/>
  <c r="B67" i="1"/>
  <c r="M67" i="1" s="1"/>
  <c r="B68" i="1"/>
  <c r="M68" i="1" s="1"/>
  <c r="B69" i="1"/>
  <c r="M69" i="1" s="1"/>
  <c r="B70" i="1"/>
  <c r="M70" i="1" s="1"/>
  <c r="B71" i="1"/>
  <c r="M71" i="1" s="1"/>
  <c r="B2" i="1"/>
  <c r="M2" i="1" s="1"/>
</calcChain>
</file>

<file path=xl/sharedStrings.xml><?xml version="1.0" encoding="utf-8"?>
<sst xmlns="http://schemas.openxmlformats.org/spreadsheetml/2006/main" count="13" uniqueCount="13">
  <si>
    <t>CustomerID</t>
  </si>
  <si>
    <t>Age</t>
  </si>
  <si>
    <t>Gender</t>
  </si>
  <si>
    <t>Income</t>
  </si>
  <si>
    <t>CreditScore</t>
  </si>
  <si>
    <t>AccountBalance</t>
  </si>
  <si>
    <t>HasCreditCards</t>
  </si>
  <si>
    <t>IsActiveMember</t>
  </si>
  <si>
    <t>EstimatedSalary</t>
  </si>
  <si>
    <t>Tenure</t>
  </si>
  <si>
    <t>TransactionFrequency</t>
  </si>
  <si>
    <t>ChurnStatus</t>
  </si>
  <si>
    <t>NumberOfProducts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</si>
</sst>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416E9-4332-5B47-8B26-D5979725D8B8}">
  <dimension ref="A1:M501"/>
  <sheetViews>
    <sheetView tabSelected="1" workbookViewId="0">
      <selection activeCell="F11" sqref="F11"/>
    </sheetView>
  </sheetViews>
  <sheetFormatPr baseColWidth="10" defaultRowHeight="16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12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">
      <c r="A2">
        <v>1</v>
      </c>
      <c r="B2">
        <f ca="1">ROUND(_xlfn.NORM.INV(RAND(),42,12),0)</f>
        <v>44</v>
      </c>
      <c r="C2" t="str">
        <f ca="1">IF(RAND()&lt;0.5,"Male","Female")</f>
        <v>Female</v>
      </c>
      <c r="D2">
        <f ca="1">ROUND(EXP(_xlfn.NORM.INV(RAND(),10,1)),0)</f>
        <v>6586</v>
      </c>
      <c r="E2">
        <f ca="1">RANDBETWEEN(300,850)</f>
        <v>349</v>
      </c>
      <c r="F2">
        <f ca="1">ROUND(EXP(_xlfn.NORM.INV(RAND(),8,2)),0)</f>
        <v>202178</v>
      </c>
      <c r="G2">
        <f ca="1">IF(RAND()&lt;0.5,1,IF(RAND()&lt;0.6,2,IF(RAND()&lt;0.75,3,4)))</f>
        <v>2</v>
      </c>
      <c r="H2" t="str">
        <f ca="1">IF(RAND()&lt;0.5,"Yes","No")</f>
        <v>No</v>
      </c>
      <c r="I2" t="str">
        <f ca="1">IF(RAND()&lt;0.5,"Yes","No")</f>
        <v>No</v>
      </c>
      <c r="J2">
        <f ca="1">ROUND(EXP(_xlfn.NORM.INV(RAND(),11,0.5)),0)</f>
        <v>52033</v>
      </c>
      <c r="K2">
        <f ca="1">RANDBETWEEN(0,20)</f>
        <v>11</v>
      </c>
      <c r="L2">
        <f ca="1">ROUND(15 + _xlfn.NORM.INV(RAND(), 0, 5), 0)</f>
        <v>15</v>
      </c>
      <c r="M2">
        <f ca="1">IF(RAND()&lt;1/(1+EXP(-(0.03*(B2-42)-0.0001*(F2-AVERAGE($F$2:$F$501))-0.1*(G2-1)+0.5*(I2="No")-0.05*(L2-15)))),1,0)</f>
        <v>0</v>
      </c>
    </row>
    <row r="3" spans="1:13" x14ac:dyDescent="0.2">
      <c r="A3">
        <v>2</v>
      </c>
      <c r="B3">
        <f t="shared" ref="B3:B66" ca="1" si="0">ROUND(_xlfn.NORM.INV(RAND(),42,12),0)</f>
        <v>42</v>
      </c>
      <c r="C3" t="str">
        <f t="shared" ref="C3:C66" ca="1" si="1">IF(RAND()&lt;0.5,"Male","Female")</f>
        <v>Female</v>
      </c>
      <c r="D3">
        <f t="shared" ref="D3:D66" ca="1" si="2">ROUND(EXP(_xlfn.NORM.INV(RAND(),10,1)),0)</f>
        <v>30556</v>
      </c>
      <c r="E3">
        <f t="shared" ref="E3:E66" ca="1" si="3">RANDBETWEEN(300,850)</f>
        <v>821</v>
      </c>
      <c r="F3">
        <f t="shared" ref="F3:F66" ca="1" si="4">ROUND(EXP(_xlfn.NORM.INV(RAND(),8,2)),0)</f>
        <v>11263</v>
      </c>
      <c r="G3">
        <f t="shared" ref="G3:G66" ca="1" si="5">IF(RAND()&lt;0.5,1,IF(RAND()&lt;0.6,2,IF(RAND()&lt;0.75,3,4)))</f>
        <v>1</v>
      </c>
      <c r="H3" t="str">
        <f t="shared" ref="H3:I66" ca="1" si="6">IF(RAND()&lt;0.5,"Yes","No")</f>
        <v>No</v>
      </c>
      <c r="I3" t="str">
        <f t="shared" ca="1" si="6"/>
        <v>Yes</v>
      </c>
      <c r="J3">
        <f t="shared" ref="J3:J66" ca="1" si="7">ROUND(EXP(_xlfn.NORM.INV(RAND(),11,0.5)),0)</f>
        <v>58259</v>
      </c>
      <c r="K3">
        <f t="shared" ref="K3:K66" ca="1" si="8">RANDBETWEEN(0,20)</f>
        <v>8</v>
      </c>
      <c r="L3">
        <f t="shared" ref="L3:L66" ca="1" si="9">ROUND(15 + _xlfn.NORM.INV(RAND(), 0, 5), 0)</f>
        <v>24</v>
      </c>
      <c r="M3">
        <f t="shared" ref="M3:M66" ca="1" si="10">IF(RAND()&lt;1/(1+EXP(-(0.03*(B3-42)-0.0001*(F3-AVERAGE($F$2:$F$501))-0.1*(G3-1)+0.5*(I3="No")-0.05*(L3-15)))),1,0)</f>
        <v>0</v>
      </c>
    </row>
    <row r="4" spans="1:13" x14ac:dyDescent="0.2">
      <c r="A4">
        <v>3</v>
      </c>
      <c r="B4">
        <f t="shared" ca="1" si="0"/>
        <v>55</v>
      </c>
      <c r="C4" t="str">
        <f t="shared" ca="1" si="1"/>
        <v>Male</v>
      </c>
      <c r="D4">
        <f t="shared" ca="1" si="2"/>
        <v>50220</v>
      </c>
      <c r="E4">
        <f t="shared" ca="1" si="3"/>
        <v>733</v>
      </c>
      <c r="F4">
        <f t="shared" ca="1" si="4"/>
        <v>394</v>
      </c>
      <c r="G4">
        <f t="shared" ca="1" si="5"/>
        <v>2</v>
      </c>
      <c r="H4" t="str">
        <f t="shared" ca="1" si="6"/>
        <v>Yes</v>
      </c>
      <c r="I4" t="str">
        <f t="shared" ca="1" si="6"/>
        <v>Yes</v>
      </c>
      <c r="J4">
        <f t="shared" ca="1" si="7"/>
        <v>55758</v>
      </c>
      <c r="K4">
        <f t="shared" ca="1" si="8"/>
        <v>6</v>
      </c>
      <c r="L4">
        <f t="shared" ca="1" si="9"/>
        <v>13</v>
      </c>
      <c r="M4">
        <f t="shared" ca="1" si="10"/>
        <v>1</v>
      </c>
    </row>
    <row r="5" spans="1:13" x14ac:dyDescent="0.2">
      <c r="A5">
        <v>4</v>
      </c>
      <c r="B5">
        <f t="shared" ca="1" si="0"/>
        <v>52</v>
      </c>
      <c r="C5" t="str">
        <f t="shared" ca="1" si="1"/>
        <v>Male</v>
      </c>
      <c r="D5">
        <f t="shared" ca="1" si="2"/>
        <v>8174</v>
      </c>
      <c r="E5">
        <f t="shared" ca="1" si="3"/>
        <v>795</v>
      </c>
      <c r="F5">
        <f t="shared" ca="1" si="4"/>
        <v>1562</v>
      </c>
      <c r="G5">
        <f t="shared" ca="1" si="5"/>
        <v>3</v>
      </c>
      <c r="H5" t="str">
        <f t="shared" ca="1" si="6"/>
        <v>Yes</v>
      </c>
      <c r="I5" t="str">
        <f t="shared" ca="1" si="6"/>
        <v>No</v>
      </c>
      <c r="J5">
        <f t="shared" ca="1" si="7"/>
        <v>110818</v>
      </c>
      <c r="K5">
        <f t="shared" ca="1" si="8"/>
        <v>9</v>
      </c>
      <c r="L5">
        <f t="shared" ca="1" si="9"/>
        <v>13</v>
      </c>
      <c r="M5">
        <f t="shared" ca="1" si="10"/>
        <v>1</v>
      </c>
    </row>
    <row r="6" spans="1:13" x14ac:dyDescent="0.2">
      <c r="A6">
        <v>5</v>
      </c>
      <c r="B6">
        <f t="shared" ca="1" si="0"/>
        <v>47</v>
      </c>
      <c r="C6" t="str">
        <f t="shared" ca="1" si="1"/>
        <v>Female</v>
      </c>
      <c r="D6">
        <f t="shared" ca="1" si="2"/>
        <v>20068</v>
      </c>
      <c r="E6">
        <f t="shared" ca="1" si="3"/>
        <v>849</v>
      </c>
      <c r="F6">
        <f t="shared" ca="1" si="4"/>
        <v>303</v>
      </c>
      <c r="G6">
        <f t="shared" ca="1" si="5"/>
        <v>4</v>
      </c>
      <c r="H6" t="str">
        <f t="shared" ca="1" si="6"/>
        <v>No</v>
      </c>
      <c r="I6" t="str">
        <f t="shared" ca="1" si="6"/>
        <v>Yes</v>
      </c>
      <c r="J6">
        <f t="shared" ca="1" si="7"/>
        <v>53988</v>
      </c>
      <c r="K6">
        <f t="shared" ca="1" si="8"/>
        <v>9</v>
      </c>
      <c r="L6">
        <f t="shared" ca="1" si="9"/>
        <v>17</v>
      </c>
      <c r="M6">
        <f t="shared" ca="1" si="10"/>
        <v>1</v>
      </c>
    </row>
    <row r="7" spans="1:13" x14ac:dyDescent="0.2">
      <c r="A7">
        <v>6</v>
      </c>
      <c r="B7">
        <f t="shared" ca="1" si="0"/>
        <v>57</v>
      </c>
      <c r="C7" t="str">
        <f t="shared" ca="1" si="1"/>
        <v>Male</v>
      </c>
      <c r="D7">
        <f t="shared" ca="1" si="2"/>
        <v>33624</v>
      </c>
      <c r="E7">
        <f t="shared" ca="1" si="3"/>
        <v>646</v>
      </c>
      <c r="F7">
        <f t="shared" ca="1" si="4"/>
        <v>880</v>
      </c>
      <c r="G7">
        <f t="shared" ca="1" si="5"/>
        <v>2</v>
      </c>
      <c r="H7" t="str">
        <f t="shared" ca="1" si="6"/>
        <v>No</v>
      </c>
      <c r="I7" t="str">
        <f t="shared" ca="1" si="6"/>
        <v>No</v>
      </c>
      <c r="J7">
        <f t="shared" ca="1" si="7"/>
        <v>41035</v>
      </c>
      <c r="K7">
        <f t="shared" ca="1" si="8"/>
        <v>20</v>
      </c>
      <c r="L7">
        <f t="shared" ca="1" si="9"/>
        <v>13</v>
      </c>
      <c r="M7">
        <f t="shared" ca="1" si="10"/>
        <v>1</v>
      </c>
    </row>
    <row r="8" spans="1:13" x14ac:dyDescent="0.2">
      <c r="A8">
        <v>7</v>
      </c>
      <c r="B8">
        <f t="shared" ca="1" si="0"/>
        <v>22</v>
      </c>
      <c r="C8" t="str">
        <f t="shared" ca="1" si="1"/>
        <v>Female</v>
      </c>
      <c r="D8">
        <f t="shared" ca="1" si="2"/>
        <v>5960</v>
      </c>
      <c r="E8">
        <f t="shared" ca="1" si="3"/>
        <v>405</v>
      </c>
      <c r="F8">
        <f t="shared" ca="1" si="4"/>
        <v>788</v>
      </c>
      <c r="G8">
        <f t="shared" ca="1" si="5"/>
        <v>2</v>
      </c>
      <c r="H8" t="str">
        <f t="shared" ca="1" si="6"/>
        <v>Yes</v>
      </c>
      <c r="I8" t="str">
        <f t="shared" ca="1" si="6"/>
        <v>No</v>
      </c>
      <c r="J8">
        <f t="shared" ca="1" si="7"/>
        <v>87383</v>
      </c>
      <c r="K8">
        <f t="shared" ca="1" si="8"/>
        <v>5</v>
      </c>
      <c r="L8">
        <f t="shared" ca="1" si="9"/>
        <v>17</v>
      </c>
      <c r="M8">
        <f t="shared" ca="1" si="10"/>
        <v>1</v>
      </c>
    </row>
    <row r="9" spans="1:13" x14ac:dyDescent="0.2">
      <c r="A9">
        <v>8</v>
      </c>
      <c r="B9">
        <f t="shared" ca="1" si="0"/>
        <v>36</v>
      </c>
      <c r="C9" t="str">
        <f t="shared" ca="1" si="1"/>
        <v>Male</v>
      </c>
      <c r="D9">
        <f t="shared" ca="1" si="2"/>
        <v>59622</v>
      </c>
      <c r="E9">
        <f t="shared" ca="1" si="3"/>
        <v>421</v>
      </c>
      <c r="F9">
        <f t="shared" ca="1" si="4"/>
        <v>5812</v>
      </c>
      <c r="G9">
        <f t="shared" ca="1" si="5"/>
        <v>1</v>
      </c>
      <c r="H9" t="str">
        <f t="shared" ca="1" si="6"/>
        <v>No</v>
      </c>
      <c r="I9" t="str">
        <f t="shared" ca="1" si="6"/>
        <v>No</v>
      </c>
      <c r="J9">
        <f t="shared" ca="1" si="7"/>
        <v>71001</v>
      </c>
      <c r="K9">
        <f t="shared" ca="1" si="8"/>
        <v>3</v>
      </c>
      <c r="L9">
        <f t="shared" ca="1" si="9"/>
        <v>15</v>
      </c>
      <c r="M9">
        <f t="shared" ca="1" si="10"/>
        <v>1</v>
      </c>
    </row>
    <row r="10" spans="1:13" x14ac:dyDescent="0.2">
      <c r="A10">
        <v>9</v>
      </c>
      <c r="B10">
        <f t="shared" ca="1" si="0"/>
        <v>34</v>
      </c>
      <c r="C10" t="str">
        <f t="shared" ca="1" si="1"/>
        <v>Male</v>
      </c>
      <c r="D10">
        <f t="shared" ca="1" si="2"/>
        <v>54476</v>
      </c>
      <c r="E10">
        <f t="shared" ca="1" si="3"/>
        <v>496</v>
      </c>
      <c r="F10">
        <f t="shared" ca="1" si="4"/>
        <v>124</v>
      </c>
      <c r="G10">
        <f t="shared" ca="1" si="5"/>
        <v>2</v>
      </c>
      <c r="H10" t="str">
        <f t="shared" ca="1" si="6"/>
        <v>No</v>
      </c>
      <c r="I10" t="str">
        <f t="shared" ca="1" si="6"/>
        <v>Yes</v>
      </c>
      <c r="J10">
        <f t="shared" ca="1" si="7"/>
        <v>36597</v>
      </c>
      <c r="K10">
        <f t="shared" ca="1" si="8"/>
        <v>10</v>
      </c>
      <c r="L10">
        <f t="shared" ca="1" si="9"/>
        <v>19</v>
      </c>
      <c r="M10">
        <f t="shared" ca="1" si="10"/>
        <v>1</v>
      </c>
    </row>
    <row r="11" spans="1:13" x14ac:dyDescent="0.2">
      <c r="A11">
        <v>10</v>
      </c>
      <c r="B11">
        <f t="shared" ca="1" si="0"/>
        <v>43</v>
      </c>
      <c r="C11" t="str">
        <f t="shared" ca="1" si="1"/>
        <v>Female</v>
      </c>
      <c r="D11">
        <f t="shared" ca="1" si="2"/>
        <v>17755</v>
      </c>
      <c r="E11">
        <f t="shared" ca="1" si="3"/>
        <v>586</v>
      </c>
      <c r="F11">
        <f t="shared" ca="1" si="4"/>
        <v>1698</v>
      </c>
      <c r="G11">
        <f t="shared" ca="1" si="5"/>
        <v>4</v>
      </c>
      <c r="H11" t="str">
        <f t="shared" ca="1" si="6"/>
        <v>No</v>
      </c>
      <c r="I11" t="str">
        <f t="shared" ca="1" si="6"/>
        <v>No</v>
      </c>
      <c r="J11">
        <f t="shared" ca="1" si="7"/>
        <v>71512</v>
      </c>
      <c r="K11">
        <f t="shared" ca="1" si="8"/>
        <v>18</v>
      </c>
      <c r="L11">
        <f t="shared" ca="1" si="9"/>
        <v>12</v>
      </c>
      <c r="M11">
        <f t="shared" ca="1" si="10"/>
        <v>1</v>
      </c>
    </row>
    <row r="12" spans="1:13" x14ac:dyDescent="0.2">
      <c r="A12">
        <v>11</v>
      </c>
      <c r="B12">
        <f t="shared" ca="1" si="0"/>
        <v>33</v>
      </c>
      <c r="C12" t="str">
        <f t="shared" ca="1" si="1"/>
        <v>Female</v>
      </c>
      <c r="D12">
        <f t="shared" ca="1" si="2"/>
        <v>15202</v>
      </c>
      <c r="E12">
        <f t="shared" ca="1" si="3"/>
        <v>623</v>
      </c>
      <c r="F12">
        <f t="shared" ca="1" si="4"/>
        <v>840</v>
      </c>
      <c r="G12">
        <f t="shared" ca="1" si="5"/>
        <v>1</v>
      </c>
      <c r="H12" t="str">
        <f t="shared" ca="1" si="6"/>
        <v>No</v>
      </c>
      <c r="I12" t="str">
        <f t="shared" ca="1" si="6"/>
        <v>No</v>
      </c>
      <c r="J12">
        <f t="shared" ca="1" si="7"/>
        <v>40727</v>
      </c>
      <c r="K12">
        <f t="shared" ca="1" si="8"/>
        <v>6</v>
      </c>
      <c r="L12">
        <f t="shared" ca="1" si="9"/>
        <v>12</v>
      </c>
      <c r="M12">
        <f t="shared" ca="1" si="10"/>
        <v>1</v>
      </c>
    </row>
    <row r="13" spans="1:13" x14ac:dyDescent="0.2">
      <c r="A13">
        <v>12</v>
      </c>
      <c r="B13">
        <f t="shared" ca="1" si="0"/>
        <v>42</v>
      </c>
      <c r="C13" t="str">
        <f t="shared" ca="1" si="1"/>
        <v>Female</v>
      </c>
      <c r="D13">
        <f t="shared" ca="1" si="2"/>
        <v>6637</v>
      </c>
      <c r="E13">
        <f t="shared" ca="1" si="3"/>
        <v>428</v>
      </c>
      <c r="F13">
        <f t="shared" ca="1" si="4"/>
        <v>9297</v>
      </c>
      <c r="G13">
        <f t="shared" ca="1" si="5"/>
        <v>3</v>
      </c>
      <c r="H13" t="str">
        <f t="shared" ca="1" si="6"/>
        <v>No</v>
      </c>
      <c r="I13" t="str">
        <f t="shared" ca="1" si="6"/>
        <v>No</v>
      </c>
      <c r="J13">
        <f t="shared" ca="1" si="7"/>
        <v>66522</v>
      </c>
      <c r="K13">
        <f t="shared" ca="1" si="8"/>
        <v>18</v>
      </c>
      <c r="L13">
        <f t="shared" ca="1" si="9"/>
        <v>14</v>
      </c>
      <c r="M13">
        <f t="shared" ca="1" si="10"/>
        <v>1</v>
      </c>
    </row>
    <row r="14" spans="1:13" x14ac:dyDescent="0.2">
      <c r="A14">
        <v>13</v>
      </c>
      <c r="B14">
        <f t="shared" ca="1" si="0"/>
        <v>38</v>
      </c>
      <c r="C14" t="str">
        <f t="shared" ca="1" si="1"/>
        <v>Male</v>
      </c>
      <c r="D14">
        <f t="shared" ca="1" si="2"/>
        <v>67799</v>
      </c>
      <c r="E14">
        <f t="shared" ca="1" si="3"/>
        <v>697</v>
      </c>
      <c r="F14">
        <f t="shared" ca="1" si="4"/>
        <v>21375</v>
      </c>
      <c r="G14">
        <f t="shared" ca="1" si="5"/>
        <v>2</v>
      </c>
      <c r="H14" t="str">
        <f t="shared" ca="1" si="6"/>
        <v>Yes</v>
      </c>
      <c r="I14" t="str">
        <f t="shared" ca="1" si="6"/>
        <v>No</v>
      </c>
      <c r="J14">
        <f t="shared" ca="1" si="7"/>
        <v>49975</v>
      </c>
      <c r="K14">
        <f t="shared" ca="1" si="8"/>
        <v>18</v>
      </c>
      <c r="L14">
        <f t="shared" ca="1" si="9"/>
        <v>16</v>
      </c>
      <c r="M14">
        <f t="shared" ca="1" si="10"/>
        <v>1</v>
      </c>
    </row>
    <row r="15" spans="1:13" x14ac:dyDescent="0.2">
      <c r="A15">
        <v>14</v>
      </c>
      <c r="B15">
        <f t="shared" ca="1" si="0"/>
        <v>39</v>
      </c>
      <c r="C15" t="str">
        <f t="shared" ca="1" si="1"/>
        <v>Female</v>
      </c>
      <c r="D15">
        <f t="shared" ca="1" si="2"/>
        <v>2615</v>
      </c>
      <c r="E15">
        <f t="shared" ca="1" si="3"/>
        <v>404</v>
      </c>
      <c r="F15">
        <f t="shared" ca="1" si="4"/>
        <v>140308</v>
      </c>
      <c r="G15">
        <f t="shared" ca="1" si="5"/>
        <v>1</v>
      </c>
      <c r="H15" t="str">
        <f t="shared" ca="1" si="6"/>
        <v>Yes</v>
      </c>
      <c r="I15" t="str">
        <f t="shared" ca="1" si="6"/>
        <v>Yes</v>
      </c>
      <c r="J15">
        <f t="shared" ca="1" si="7"/>
        <v>72627</v>
      </c>
      <c r="K15">
        <f t="shared" ca="1" si="8"/>
        <v>13</v>
      </c>
      <c r="L15">
        <f t="shared" ca="1" si="9"/>
        <v>15</v>
      </c>
      <c r="M15">
        <f t="shared" ca="1" si="10"/>
        <v>0</v>
      </c>
    </row>
    <row r="16" spans="1:13" x14ac:dyDescent="0.2">
      <c r="A16">
        <v>15</v>
      </c>
      <c r="B16">
        <f t="shared" ca="1" si="0"/>
        <v>36</v>
      </c>
      <c r="C16" t="str">
        <f t="shared" ca="1" si="1"/>
        <v>Male</v>
      </c>
      <c r="D16">
        <f t="shared" ca="1" si="2"/>
        <v>8975</v>
      </c>
      <c r="E16">
        <f t="shared" ca="1" si="3"/>
        <v>535</v>
      </c>
      <c r="F16">
        <f t="shared" ca="1" si="4"/>
        <v>2522</v>
      </c>
      <c r="G16">
        <f t="shared" ca="1" si="5"/>
        <v>1</v>
      </c>
      <c r="H16" t="str">
        <f t="shared" ca="1" si="6"/>
        <v>No</v>
      </c>
      <c r="I16" t="str">
        <f t="shared" ca="1" si="6"/>
        <v>No</v>
      </c>
      <c r="J16">
        <f t="shared" ca="1" si="7"/>
        <v>106132</v>
      </c>
      <c r="K16">
        <f t="shared" ca="1" si="8"/>
        <v>13</v>
      </c>
      <c r="L16">
        <f t="shared" ca="1" si="9"/>
        <v>17</v>
      </c>
      <c r="M16">
        <f t="shared" ca="1" si="10"/>
        <v>1</v>
      </c>
    </row>
    <row r="17" spans="1:13" x14ac:dyDescent="0.2">
      <c r="A17">
        <v>16</v>
      </c>
      <c r="B17">
        <f t="shared" ca="1" si="0"/>
        <v>22</v>
      </c>
      <c r="C17" t="str">
        <f t="shared" ca="1" si="1"/>
        <v>Female</v>
      </c>
      <c r="D17">
        <f t="shared" ca="1" si="2"/>
        <v>35385</v>
      </c>
      <c r="E17">
        <f t="shared" ca="1" si="3"/>
        <v>757</v>
      </c>
      <c r="F17">
        <f t="shared" ca="1" si="4"/>
        <v>10486</v>
      </c>
      <c r="G17">
        <f t="shared" ca="1" si="5"/>
        <v>2</v>
      </c>
      <c r="H17" t="str">
        <f t="shared" ca="1" si="6"/>
        <v>No</v>
      </c>
      <c r="I17" t="str">
        <f t="shared" ca="1" si="6"/>
        <v>No</v>
      </c>
      <c r="J17">
        <f t="shared" ca="1" si="7"/>
        <v>106832</v>
      </c>
      <c r="K17">
        <f t="shared" ca="1" si="8"/>
        <v>8</v>
      </c>
      <c r="L17">
        <f t="shared" ca="1" si="9"/>
        <v>11</v>
      </c>
      <c r="M17">
        <f t="shared" ca="1" si="10"/>
        <v>0</v>
      </c>
    </row>
    <row r="18" spans="1:13" x14ac:dyDescent="0.2">
      <c r="A18">
        <v>17</v>
      </c>
      <c r="B18">
        <f t="shared" ca="1" si="0"/>
        <v>38</v>
      </c>
      <c r="C18" t="str">
        <f t="shared" ca="1" si="1"/>
        <v>Male</v>
      </c>
      <c r="D18">
        <f t="shared" ca="1" si="2"/>
        <v>30553</v>
      </c>
      <c r="E18">
        <f t="shared" ca="1" si="3"/>
        <v>573</v>
      </c>
      <c r="F18">
        <f t="shared" ca="1" si="4"/>
        <v>38530</v>
      </c>
      <c r="G18">
        <f t="shared" ca="1" si="5"/>
        <v>1</v>
      </c>
      <c r="H18" t="str">
        <f t="shared" ca="1" si="6"/>
        <v>Yes</v>
      </c>
      <c r="I18" t="str">
        <f t="shared" ca="1" si="6"/>
        <v>No</v>
      </c>
      <c r="J18">
        <f t="shared" ca="1" si="7"/>
        <v>94050</v>
      </c>
      <c r="K18">
        <f t="shared" ca="1" si="8"/>
        <v>12</v>
      </c>
      <c r="L18">
        <f t="shared" ca="1" si="9"/>
        <v>18</v>
      </c>
      <c r="M18">
        <f t="shared" ca="1" si="10"/>
        <v>0</v>
      </c>
    </row>
    <row r="19" spans="1:13" x14ac:dyDescent="0.2">
      <c r="A19">
        <v>18</v>
      </c>
      <c r="B19">
        <f t="shared" ca="1" si="0"/>
        <v>44</v>
      </c>
      <c r="C19" t="str">
        <f t="shared" ca="1" si="1"/>
        <v>Male</v>
      </c>
      <c r="D19">
        <f t="shared" ca="1" si="2"/>
        <v>60027</v>
      </c>
      <c r="E19">
        <f t="shared" ca="1" si="3"/>
        <v>603</v>
      </c>
      <c r="F19">
        <f t="shared" ca="1" si="4"/>
        <v>445</v>
      </c>
      <c r="G19">
        <f t="shared" ca="1" si="5"/>
        <v>4</v>
      </c>
      <c r="H19" t="str">
        <f t="shared" ca="1" si="6"/>
        <v>No</v>
      </c>
      <c r="I19" t="str">
        <f t="shared" ca="1" si="6"/>
        <v>Yes</v>
      </c>
      <c r="J19">
        <f t="shared" ca="1" si="7"/>
        <v>27945</v>
      </c>
      <c r="K19">
        <f t="shared" ca="1" si="8"/>
        <v>7</v>
      </c>
      <c r="L19">
        <f t="shared" ca="1" si="9"/>
        <v>26</v>
      </c>
      <c r="M19">
        <f t="shared" ca="1" si="10"/>
        <v>1</v>
      </c>
    </row>
    <row r="20" spans="1:13" x14ac:dyDescent="0.2">
      <c r="A20">
        <v>19</v>
      </c>
      <c r="B20">
        <f t="shared" ca="1" si="0"/>
        <v>63</v>
      </c>
      <c r="C20" t="str">
        <f t="shared" ca="1" si="1"/>
        <v>Male</v>
      </c>
      <c r="D20">
        <f t="shared" ca="1" si="2"/>
        <v>8566</v>
      </c>
      <c r="E20">
        <f t="shared" ca="1" si="3"/>
        <v>810</v>
      </c>
      <c r="F20">
        <f t="shared" ca="1" si="4"/>
        <v>467</v>
      </c>
      <c r="G20">
        <f t="shared" ca="1" si="5"/>
        <v>2</v>
      </c>
      <c r="H20" t="str">
        <f t="shared" ca="1" si="6"/>
        <v>Yes</v>
      </c>
      <c r="I20" t="str">
        <f t="shared" ca="1" si="6"/>
        <v>No</v>
      </c>
      <c r="J20">
        <f t="shared" ca="1" si="7"/>
        <v>104812</v>
      </c>
      <c r="K20">
        <f t="shared" ca="1" si="8"/>
        <v>10</v>
      </c>
      <c r="L20">
        <f t="shared" ca="1" si="9"/>
        <v>15</v>
      </c>
      <c r="M20">
        <f t="shared" ca="1" si="10"/>
        <v>1</v>
      </c>
    </row>
    <row r="21" spans="1:13" x14ac:dyDescent="0.2">
      <c r="A21">
        <v>20</v>
      </c>
      <c r="B21">
        <f t="shared" ca="1" si="0"/>
        <v>38</v>
      </c>
      <c r="C21" t="str">
        <f t="shared" ca="1" si="1"/>
        <v>Male</v>
      </c>
      <c r="D21">
        <f t="shared" ca="1" si="2"/>
        <v>105067</v>
      </c>
      <c r="E21">
        <f t="shared" ca="1" si="3"/>
        <v>588</v>
      </c>
      <c r="F21">
        <f t="shared" ca="1" si="4"/>
        <v>3848</v>
      </c>
      <c r="G21">
        <f t="shared" ca="1" si="5"/>
        <v>3</v>
      </c>
      <c r="H21" t="str">
        <f t="shared" ca="1" si="6"/>
        <v>No</v>
      </c>
      <c r="I21" t="str">
        <f t="shared" ca="1" si="6"/>
        <v>No</v>
      </c>
      <c r="J21">
        <f t="shared" ca="1" si="7"/>
        <v>59757</v>
      </c>
      <c r="K21">
        <f t="shared" ca="1" si="8"/>
        <v>17</v>
      </c>
      <c r="L21">
        <f t="shared" ca="1" si="9"/>
        <v>19</v>
      </c>
      <c r="M21">
        <f t="shared" ca="1" si="10"/>
        <v>1</v>
      </c>
    </row>
    <row r="22" spans="1:13" x14ac:dyDescent="0.2">
      <c r="A22">
        <v>21</v>
      </c>
      <c r="B22">
        <f t="shared" ca="1" si="0"/>
        <v>44</v>
      </c>
      <c r="C22" t="str">
        <f t="shared" ca="1" si="1"/>
        <v>Female</v>
      </c>
      <c r="D22">
        <f t="shared" ca="1" si="2"/>
        <v>49343</v>
      </c>
      <c r="E22">
        <f t="shared" ca="1" si="3"/>
        <v>784</v>
      </c>
      <c r="F22">
        <f t="shared" ca="1" si="4"/>
        <v>41018</v>
      </c>
      <c r="G22">
        <f t="shared" ca="1" si="5"/>
        <v>1</v>
      </c>
      <c r="H22" t="str">
        <f t="shared" ca="1" si="6"/>
        <v>No</v>
      </c>
      <c r="I22" t="str">
        <f t="shared" ca="1" si="6"/>
        <v>Yes</v>
      </c>
      <c r="J22">
        <f t="shared" ca="1" si="7"/>
        <v>85733</v>
      </c>
      <c r="K22">
        <f t="shared" ca="1" si="8"/>
        <v>19</v>
      </c>
      <c r="L22">
        <f t="shared" ca="1" si="9"/>
        <v>15</v>
      </c>
      <c r="M22">
        <f t="shared" ca="1" si="10"/>
        <v>0</v>
      </c>
    </row>
    <row r="23" spans="1:13" x14ac:dyDescent="0.2">
      <c r="A23">
        <v>22</v>
      </c>
      <c r="B23">
        <f t="shared" ca="1" si="0"/>
        <v>40</v>
      </c>
      <c r="C23" t="str">
        <f t="shared" ca="1" si="1"/>
        <v>Male</v>
      </c>
      <c r="D23">
        <f t="shared" ca="1" si="2"/>
        <v>480979</v>
      </c>
      <c r="E23">
        <f t="shared" ca="1" si="3"/>
        <v>316</v>
      </c>
      <c r="F23">
        <f t="shared" ca="1" si="4"/>
        <v>258</v>
      </c>
      <c r="G23">
        <f t="shared" ca="1" si="5"/>
        <v>1</v>
      </c>
      <c r="H23" t="str">
        <f t="shared" ca="1" si="6"/>
        <v>No</v>
      </c>
      <c r="I23" t="str">
        <f t="shared" ca="1" si="6"/>
        <v>No</v>
      </c>
      <c r="J23">
        <f t="shared" ca="1" si="7"/>
        <v>170693</v>
      </c>
      <c r="K23">
        <f t="shared" ca="1" si="8"/>
        <v>11</v>
      </c>
      <c r="L23">
        <f t="shared" ca="1" si="9"/>
        <v>7</v>
      </c>
      <c r="M23">
        <f t="shared" ca="1" si="10"/>
        <v>1</v>
      </c>
    </row>
    <row r="24" spans="1:13" x14ac:dyDescent="0.2">
      <c r="A24">
        <v>23</v>
      </c>
      <c r="B24">
        <f t="shared" ca="1" si="0"/>
        <v>39</v>
      </c>
      <c r="C24" t="str">
        <f t="shared" ca="1" si="1"/>
        <v>Male</v>
      </c>
      <c r="D24">
        <f t="shared" ca="1" si="2"/>
        <v>28738</v>
      </c>
      <c r="E24">
        <f t="shared" ca="1" si="3"/>
        <v>484</v>
      </c>
      <c r="F24">
        <f t="shared" ca="1" si="4"/>
        <v>157606</v>
      </c>
      <c r="G24">
        <f t="shared" ca="1" si="5"/>
        <v>2</v>
      </c>
      <c r="H24" t="str">
        <f t="shared" ca="1" si="6"/>
        <v>No</v>
      </c>
      <c r="I24" t="str">
        <f t="shared" ca="1" si="6"/>
        <v>No</v>
      </c>
      <c r="J24">
        <f t="shared" ca="1" si="7"/>
        <v>36937</v>
      </c>
      <c r="K24">
        <f t="shared" ca="1" si="8"/>
        <v>13</v>
      </c>
      <c r="L24">
        <f t="shared" ca="1" si="9"/>
        <v>19</v>
      </c>
      <c r="M24">
        <f t="shared" ca="1" si="10"/>
        <v>0</v>
      </c>
    </row>
    <row r="25" spans="1:13" x14ac:dyDescent="0.2">
      <c r="A25">
        <v>24</v>
      </c>
      <c r="B25">
        <f t="shared" ca="1" si="0"/>
        <v>50</v>
      </c>
      <c r="C25" t="str">
        <f t="shared" ca="1" si="1"/>
        <v>Male</v>
      </c>
      <c r="D25">
        <f t="shared" ca="1" si="2"/>
        <v>54577</v>
      </c>
      <c r="E25">
        <f t="shared" ca="1" si="3"/>
        <v>804</v>
      </c>
      <c r="F25">
        <f t="shared" ca="1" si="4"/>
        <v>3407</v>
      </c>
      <c r="G25">
        <f t="shared" ca="1" si="5"/>
        <v>2</v>
      </c>
      <c r="H25" t="str">
        <f t="shared" ca="1" si="6"/>
        <v>No</v>
      </c>
      <c r="I25" t="str">
        <f t="shared" ca="1" si="6"/>
        <v>Yes</v>
      </c>
      <c r="J25">
        <f t="shared" ca="1" si="7"/>
        <v>33859</v>
      </c>
      <c r="K25">
        <f t="shared" ca="1" si="8"/>
        <v>15</v>
      </c>
      <c r="L25">
        <f t="shared" ca="1" si="9"/>
        <v>16</v>
      </c>
      <c r="M25">
        <f t="shared" ca="1" si="10"/>
        <v>1</v>
      </c>
    </row>
    <row r="26" spans="1:13" x14ac:dyDescent="0.2">
      <c r="A26">
        <v>25</v>
      </c>
      <c r="B26">
        <f t="shared" ca="1" si="0"/>
        <v>52</v>
      </c>
      <c r="C26" t="str">
        <f t="shared" ca="1" si="1"/>
        <v>Male</v>
      </c>
      <c r="D26">
        <f t="shared" ca="1" si="2"/>
        <v>252451</v>
      </c>
      <c r="E26">
        <f t="shared" ca="1" si="3"/>
        <v>449</v>
      </c>
      <c r="F26">
        <f t="shared" ca="1" si="4"/>
        <v>287</v>
      </c>
      <c r="G26">
        <f t="shared" ca="1" si="5"/>
        <v>1</v>
      </c>
      <c r="H26" t="str">
        <f t="shared" ca="1" si="6"/>
        <v>No</v>
      </c>
      <c r="I26" t="str">
        <f t="shared" ca="1" si="6"/>
        <v>No</v>
      </c>
      <c r="J26">
        <f t="shared" ca="1" si="7"/>
        <v>75584</v>
      </c>
      <c r="K26">
        <f t="shared" ca="1" si="8"/>
        <v>10</v>
      </c>
      <c r="L26">
        <f t="shared" ca="1" si="9"/>
        <v>18</v>
      </c>
      <c r="M26">
        <f t="shared" ca="1" si="10"/>
        <v>1</v>
      </c>
    </row>
    <row r="27" spans="1:13" x14ac:dyDescent="0.2">
      <c r="A27">
        <v>26</v>
      </c>
      <c r="B27">
        <f t="shared" ca="1" si="0"/>
        <v>46</v>
      </c>
      <c r="C27" t="str">
        <f t="shared" ca="1" si="1"/>
        <v>Male</v>
      </c>
      <c r="D27">
        <f t="shared" ca="1" si="2"/>
        <v>68636</v>
      </c>
      <c r="E27">
        <f t="shared" ca="1" si="3"/>
        <v>465</v>
      </c>
      <c r="F27">
        <f t="shared" ca="1" si="4"/>
        <v>350</v>
      </c>
      <c r="G27">
        <f t="shared" ca="1" si="5"/>
        <v>1</v>
      </c>
      <c r="H27" t="str">
        <f t="shared" ca="1" si="6"/>
        <v>No</v>
      </c>
      <c r="I27" t="str">
        <f t="shared" ca="1" si="6"/>
        <v>No</v>
      </c>
      <c r="J27">
        <f t="shared" ca="1" si="7"/>
        <v>43072</v>
      </c>
      <c r="K27">
        <f t="shared" ca="1" si="8"/>
        <v>18</v>
      </c>
      <c r="L27">
        <f t="shared" ca="1" si="9"/>
        <v>14</v>
      </c>
      <c r="M27">
        <f t="shared" ca="1" si="10"/>
        <v>1</v>
      </c>
    </row>
    <row r="28" spans="1:13" x14ac:dyDescent="0.2">
      <c r="A28">
        <v>27</v>
      </c>
      <c r="B28">
        <f t="shared" ca="1" si="0"/>
        <v>31</v>
      </c>
      <c r="C28" t="str">
        <f t="shared" ca="1" si="1"/>
        <v>Female</v>
      </c>
      <c r="D28">
        <f t="shared" ca="1" si="2"/>
        <v>20982</v>
      </c>
      <c r="E28">
        <f t="shared" ca="1" si="3"/>
        <v>850</v>
      </c>
      <c r="F28">
        <f t="shared" ca="1" si="4"/>
        <v>747</v>
      </c>
      <c r="G28">
        <f t="shared" ca="1" si="5"/>
        <v>1</v>
      </c>
      <c r="H28" t="str">
        <f t="shared" ca="1" si="6"/>
        <v>No</v>
      </c>
      <c r="I28" t="str">
        <f t="shared" ca="1" si="6"/>
        <v>No</v>
      </c>
      <c r="J28">
        <f t="shared" ca="1" si="7"/>
        <v>30106</v>
      </c>
      <c r="K28">
        <f t="shared" ca="1" si="8"/>
        <v>4</v>
      </c>
      <c r="L28">
        <f t="shared" ca="1" si="9"/>
        <v>19</v>
      </c>
      <c r="M28">
        <f t="shared" ca="1" si="10"/>
        <v>1</v>
      </c>
    </row>
    <row r="29" spans="1:13" x14ac:dyDescent="0.2">
      <c r="A29">
        <v>28</v>
      </c>
      <c r="B29">
        <f t="shared" ca="1" si="0"/>
        <v>60</v>
      </c>
      <c r="C29" t="str">
        <f t="shared" ca="1" si="1"/>
        <v>Female</v>
      </c>
      <c r="D29">
        <f t="shared" ca="1" si="2"/>
        <v>12095</v>
      </c>
      <c r="E29">
        <f t="shared" ca="1" si="3"/>
        <v>722</v>
      </c>
      <c r="F29">
        <f t="shared" ca="1" si="4"/>
        <v>1353</v>
      </c>
      <c r="G29">
        <f t="shared" ca="1" si="5"/>
        <v>2</v>
      </c>
      <c r="H29" t="str">
        <f t="shared" ca="1" si="6"/>
        <v>No</v>
      </c>
      <c r="I29" t="str">
        <f t="shared" ca="1" si="6"/>
        <v>Yes</v>
      </c>
      <c r="J29">
        <f t="shared" ca="1" si="7"/>
        <v>61184</v>
      </c>
      <c r="K29">
        <f t="shared" ca="1" si="8"/>
        <v>20</v>
      </c>
      <c r="L29">
        <f t="shared" ca="1" si="9"/>
        <v>14</v>
      </c>
      <c r="M29">
        <f t="shared" ca="1" si="10"/>
        <v>1</v>
      </c>
    </row>
    <row r="30" spans="1:13" x14ac:dyDescent="0.2">
      <c r="A30">
        <v>29</v>
      </c>
      <c r="B30">
        <f t="shared" ca="1" si="0"/>
        <v>50</v>
      </c>
      <c r="C30" t="str">
        <f t="shared" ca="1" si="1"/>
        <v>Female</v>
      </c>
      <c r="D30">
        <f t="shared" ca="1" si="2"/>
        <v>20006</v>
      </c>
      <c r="E30">
        <f t="shared" ca="1" si="3"/>
        <v>488</v>
      </c>
      <c r="F30">
        <f t="shared" ca="1" si="4"/>
        <v>15547</v>
      </c>
      <c r="G30">
        <f t="shared" ca="1" si="5"/>
        <v>2</v>
      </c>
      <c r="H30" t="str">
        <f t="shared" ca="1" si="6"/>
        <v>Yes</v>
      </c>
      <c r="I30" t="str">
        <f t="shared" ca="1" si="6"/>
        <v>Yes</v>
      </c>
      <c r="J30">
        <f t="shared" ca="1" si="7"/>
        <v>56010</v>
      </c>
      <c r="K30">
        <f t="shared" ca="1" si="8"/>
        <v>5</v>
      </c>
      <c r="L30">
        <f t="shared" ca="1" si="9"/>
        <v>19</v>
      </c>
      <c r="M30">
        <f t="shared" ca="1" si="10"/>
        <v>1</v>
      </c>
    </row>
    <row r="31" spans="1:13" x14ac:dyDescent="0.2">
      <c r="A31">
        <v>30</v>
      </c>
      <c r="B31">
        <f t="shared" ca="1" si="0"/>
        <v>15</v>
      </c>
      <c r="C31" t="str">
        <f t="shared" ca="1" si="1"/>
        <v>Female</v>
      </c>
      <c r="D31">
        <f t="shared" ca="1" si="2"/>
        <v>17828</v>
      </c>
      <c r="E31">
        <f t="shared" ca="1" si="3"/>
        <v>320</v>
      </c>
      <c r="F31">
        <f t="shared" ca="1" si="4"/>
        <v>9342</v>
      </c>
      <c r="G31">
        <f t="shared" ca="1" si="5"/>
        <v>1</v>
      </c>
      <c r="H31" t="str">
        <f t="shared" ca="1" si="6"/>
        <v>Yes</v>
      </c>
      <c r="I31" t="str">
        <f t="shared" ca="1" si="6"/>
        <v>Yes</v>
      </c>
      <c r="J31">
        <f t="shared" ca="1" si="7"/>
        <v>88311</v>
      </c>
      <c r="K31">
        <f t="shared" ca="1" si="8"/>
        <v>9</v>
      </c>
      <c r="L31">
        <f t="shared" ca="1" si="9"/>
        <v>12</v>
      </c>
      <c r="M31">
        <f t="shared" ca="1" si="10"/>
        <v>0</v>
      </c>
    </row>
    <row r="32" spans="1:13" x14ac:dyDescent="0.2">
      <c r="A32">
        <v>31</v>
      </c>
      <c r="B32">
        <f t="shared" ca="1" si="0"/>
        <v>37</v>
      </c>
      <c r="C32" t="str">
        <f t="shared" ca="1" si="1"/>
        <v>Male</v>
      </c>
      <c r="D32">
        <f t="shared" ca="1" si="2"/>
        <v>28095</v>
      </c>
      <c r="E32">
        <f t="shared" ca="1" si="3"/>
        <v>544</v>
      </c>
      <c r="F32">
        <f t="shared" ca="1" si="4"/>
        <v>11238</v>
      </c>
      <c r="G32">
        <f t="shared" ca="1" si="5"/>
        <v>4</v>
      </c>
      <c r="H32" t="str">
        <f t="shared" ca="1" si="6"/>
        <v>No</v>
      </c>
      <c r="I32" t="str">
        <f t="shared" ca="1" si="6"/>
        <v>No</v>
      </c>
      <c r="J32">
        <f t="shared" ca="1" si="7"/>
        <v>67884</v>
      </c>
      <c r="K32">
        <f t="shared" ca="1" si="8"/>
        <v>19</v>
      </c>
      <c r="L32">
        <f t="shared" ca="1" si="9"/>
        <v>12</v>
      </c>
      <c r="M32">
        <f t="shared" ca="1" si="10"/>
        <v>1</v>
      </c>
    </row>
    <row r="33" spans="1:13" x14ac:dyDescent="0.2">
      <c r="A33">
        <v>32</v>
      </c>
      <c r="B33">
        <f t="shared" ca="1" si="0"/>
        <v>45</v>
      </c>
      <c r="C33" t="str">
        <f t="shared" ca="1" si="1"/>
        <v>Male</v>
      </c>
      <c r="D33">
        <f t="shared" ca="1" si="2"/>
        <v>8702</v>
      </c>
      <c r="E33">
        <f t="shared" ca="1" si="3"/>
        <v>838</v>
      </c>
      <c r="F33">
        <f t="shared" ca="1" si="4"/>
        <v>1368</v>
      </c>
      <c r="G33">
        <f t="shared" ca="1" si="5"/>
        <v>1</v>
      </c>
      <c r="H33" t="str">
        <f t="shared" ca="1" si="6"/>
        <v>Yes</v>
      </c>
      <c r="I33" t="str">
        <f t="shared" ca="1" si="6"/>
        <v>Yes</v>
      </c>
      <c r="J33">
        <f t="shared" ca="1" si="7"/>
        <v>118456</v>
      </c>
      <c r="K33">
        <f t="shared" ca="1" si="8"/>
        <v>7</v>
      </c>
      <c r="L33">
        <f t="shared" ca="1" si="9"/>
        <v>10</v>
      </c>
      <c r="M33">
        <f t="shared" ca="1" si="10"/>
        <v>1</v>
      </c>
    </row>
    <row r="34" spans="1:13" x14ac:dyDescent="0.2">
      <c r="A34">
        <v>33</v>
      </c>
      <c r="B34">
        <f t="shared" ca="1" si="0"/>
        <v>31</v>
      </c>
      <c r="C34" t="str">
        <f t="shared" ca="1" si="1"/>
        <v>Female</v>
      </c>
      <c r="D34">
        <f t="shared" ca="1" si="2"/>
        <v>20680</v>
      </c>
      <c r="E34">
        <f t="shared" ca="1" si="3"/>
        <v>356</v>
      </c>
      <c r="F34">
        <f t="shared" ca="1" si="4"/>
        <v>334</v>
      </c>
      <c r="G34">
        <f t="shared" ca="1" si="5"/>
        <v>3</v>
      </c>
      <c r="H34" t="str">
        <f t="shared" ca="1" si="6"/>
        <v>Yes</v>
      </c>
      <c r="I34" t="str">
        <f t="shared" ca="1" si="6"/>
        <v>Yes</v>
      </c>
      <c r="J34">
        <f t="shared" ca="1" si="7"/>
        <v>36615</v>
      </c>
      <c r="K34">
        <f t="shared" ca="1" si="8"/>
        <v>10</v>
      </c>
      <c r="L34">
        <f t="shared" ca="1" si="9"/>
        <v>13</v>
      </c>
      <c r="M34">
        <f t="shared" ca="1" si="10"/>
        <v>1</v>
      </c>
    </row>
    <row r="35" spans="1:13" x14ac:dyDescent="0.2">
      <c r="A35">
        <v>34</v>
      </c>
      <c r="B35">
        <f t="shared" ca="1" si="0"/>
        <v>36</v>
      </c>
      <c r="C35" t="str">
        <f t="shared" ca="1" si="1"/>
        <v>Female</v>
      </c>
      <c r="D35">
        <f t="shared" ca="1" si="2"/>
        <v>2928</v>
      </c>
      <c r="E35">
        <f t="shared" ca="1" si="3"/>
        <v>814</v>
      </c>
      <c r="F35">
        <f t="shared" ca="1" si="4"/>
        <v>4995</v>
      </c>
      <c r="G35">
        <f t="shared" ca="1" si="5"/>
        <v>1</v>
      </c>
      <c r="H35" t="str">
        <f t="shared" ca="1" si="6"/>
        <v>Yes</v>
      </c>
      <c r="I35" t="str">
        <f t="shared" ca="1" si="6"/>
        <v>Yes</v>
      </c>
      <c r="J35">
        <f t="shared" ca="1" si="7"/>
        <v>87773</v>
      </c>
      <c r="K35">
        <f t="shared" ca="1" si="8"/>
        <v>2</v>
      </c>
      <c r="L35">
        <f t="shared" ca="1" si="9"/>
        <v>11</v>
      </c>
      <c r="M35">
        <f t="shared" ca="1" si="10"/>
        <v>0</v>
      </c>
    </row>
    <row r="36" spans="1:13" x14ac:dyDescent="0.2">
      <c r="A36">
        <v>35</v>
      </c>
      <c r="B36">
        <f t="shared" ca="1" si="0"/>
        <v>31</v>
      </c>
      <c r="C36" t="str">
        <f t="shared" ca="1" si="1"/>
        <v>Female</v>
      </c>
      <c r="D36">
        <f t="shared" ca="1" si="2"/>
        <v>26283</v>
      </c>
      <c r="E36">
        <f t="shared" ca="1" si="3"/>
        <v>565</v>
      </c>
      <c r="F36">
        <f t="shared" ca="1" si="4"/>
        <v>40604</v>
      </c>
      <c r="G36">
        <f t="shared" ca="1" si="5"/>
        <v>2</v>
      </c>
      <c r="H36" t="str">
        <f t="shared" ca="1" si="6"/>
        <v>No</v>
      </c>
      <c r="I36" t="str">
        <f t="shared" ca="1" si="6"/>
        <v>Yes</v>
      </c>
      <c r="J36">
        <f t="shared" ca="1" si="7"/>
        <v>23791</v>
      </c>
      <c r="K36">
        <f t="shared" ca="1" si="8"/>
        <v>10</v>
      </c>
      <c r="L36">
        <f t="shared" ca="1" si="9"/>
        <v>14</v>
      </c>
      <c r="M36">
        <f t="shared" ca="1" si="10"/>
        <v>0</v>
      </c>
    </row>
    <row r="37" spans="1:13" x14ac:dyDescent="0.2">
      <c r="A37">
        <v>36</v>
      </c>
      <c r="B37">
        <f t="shared" ca="1" si="0"/>
        <v>33</v>
      </c>
      <c r="C37" t="str">
        <f t="shared" ca="1" si="1"/>
        <v>Female</v>
      </c>
      <c r="D37">
        <f t="shared" ca="1" si="2"/>
        <v>32116</v>
      </c>
      <c r="E37">
        <f t="shared" ca="1" si="3"/>
        <v>674</v>
      </c>
      <c r="F37">
        <f t="shared" ca="1" si="4"/>
        <v>3061</v>
      </c>
      <c r="G37">
        <f t="shared" ca="1" si="5"/>
        <v>1</v>
      </c>
      <c r="H37" t="str">
        <f t="shared" ca="1" si="6"/>
        <v>No</v>
      </c>
      <c r="I37" t="str">
        <f t="shared" ca="1" si="6"/>
        <v>No</v>
      </c>
      <c r="J37">
        <f t="shared" ca="1" si="7"/>
        <v>51062</v>
      </c>
      <c r="K37">
        <f t="shared" ca="1" si="8"/>
        <v>18</v>
      </c>
      <c r="L37">
        <f t="shared" ca="1" si="9"/>
        <v>21</v>
      </c>
      <c r="M37">
        <f t="shared" ca="1" si="10"/>
        <v>1</v>
      </c>
    </row>
    <row r="38" spans="1:13" x14ac:dyDescent="0.2">
      <c r="A38">
        <v>37</v>
      </c>
      <c r="B38">
        <f t="shared" ca="1" si="0"/>
        <v>49</v>
      </c>
      <c r="C38" t="str">
        <f t="shared" ca="1" si="1"/>
        <v>Female</v>
      </c>
      <c r="D38">
        <f t="shared" ca="1" si="2"/>
        <v>62203</v>
      </c>
      <c r="E38">
        <f t="shared" ca="1" si="3"/>
        <v>522</v>
      </c>
      <c r="F38">
        <f t="shared" ca="1" si="4"/>
        <v>7081</v>
      </c>
      <c r="G38">
        <f t="shared" ca="1" si="5"/>
        <v>3</v>
      </c>
      <c r="H38" t="str">
        <f t="shared" ca="1" si="6"/>
        <v>Yes</v>
      </c>
      <c r="I38" t="str">
        <f t="shared" ca="1" si="6"/>
        <v>No</v>
      </c>
      <c r="J38">
        <f t="shared" ca="1" si="7"/>
        <v>77043</v>
      </c>
      <c r="K38">
        <f t="shared" ca="1" si="8"/>
        <v>19</v>
      </c>
      <c r="L38">
        <f t="shared" ca="1" si="9"/>
        <v>4</v>
      </c>
      <c r="M38">
        <f t="shared" ca="1" si="10"/>
        <v>1</v>
      </c>
    </row>
    <row r="39" spans="1:13" x14ac:dyDescent="0.2">
      <c r="A39">
        <v>38</v>
      </c>
      <c r="B39">
        <f t="shared" ca="1" si="0"/>
        <v>21</v>
      </c>
      <c r="C39" t="str">
        <f t="shared" ca="1" si="1"/>
        <v>Male</v>
      </c>
      <c r="D39">
        <f t="shared" ca="1" si="2"/>
        <v>394856</v>
      </c>
      <c r="E39">
        <f t="shared" ca="1" si="3"/>
        <v>439</v>
      </c>
      <c r="F39">
        <f t="shared" ca="1" si="4"/>
        <v>1730</v>
      </c>
      <c r="G39">
        <f t="shared" ca="1" si="5"/>
        <v>3</v>
      </c>
      <c r="H39" t="str">
        <f t="shared" ca="1" si="6"/>
        <v>No</v>
      </c>
      <c r="I39" t="str">
        <f t="shared" ca="1" si="6"/>
        <v>Yes</v>
      </c>
      <c r="J39">
        <f t="shared" ca="1" si="7"/>
        <v>87677</v>
      </c>
      <c r="K39">
        <f t="shared" ca="1" si="8"/>
        <v>4</v>
      </c>
      <c r="L39">
        <f t="shared" ca="1" si="9"/>
        <v>16</v>
      </c>
      <c r="M39">
        <f t="shared" ca="1" si="10"/>
        <v>1</v>
      </c>
    </row>
    <row r="40" spans="1:13" x14ac:dyDescent="0.2">
      <c r="A40">
        <v>39</v>
      </c>
      <c r="B40">
        <f t="shared" ca="1" si="0"/>
        <v>55</v>
      </c>
      <c r="C40" t="str">
        <f t="shared" ca="1" si="1"/>
        <v>Male</v>
      </c>
      <c r="D40">
        <f t="shared" ca="1" si="2"/>
        <v>35425</v>
      </c>
      <c r="E40">
        <f t="shared" ca="1" si="3"/>
        <v>435</v>
      </c>
      <c r="F40">
        <f t="shared" ca="1" si="4"/>
        <v>1062</v>
      </c>
      <c r="G40">
        <f t="shared" ca="1" si="5"/>
        <v>1</v>
      </c>
      <c r="H40" t="str">
        <f t="shared" ca="1" si="6"/>
        <v>Yes</v>
      </c>
      <c r="I40" t="str">
        <f t="shared" ca="1" si="6"/>
        <v>Yes</v>
      </c>
      <c r="J40">
        <f t="shared" ca="1" si="7"/>
        <v>86932</v>
      </c>
      <c r="K40">
        <f t="shared" ca="1" si="8"/>
        <v>9</v>
      </c>
      <c r="L40">
        <f t="shared" ca="1" si="9"/>
        <v>12</v>
      </c>
      <c r="M40">
        <f t="shared" ca="1" si="10"/>
        <v>1</v>
      </c>
    </row>
    <row r="41" spans="1:13" x14ac:dyDescent="0.2">
      <c r="A41">
        <v>40</v>
      </c>
      <c r="B41">
        <f t="shared" ca="1" si="0"/>
        <v>24</v>
      </c>
      <c r="C41" t="str">
        <f t="shared" ca="1" si="1"/>
        <v>Male</v>
      </c>
      <c r="D41">
        <f t="shared" ca="1" si="2"/>
        <v>59235</v>
      </c>
      <c r="E41">
        <f t="shared" ca="1" si="3"/>
        <v>686</v>
      </c>
      <c r="F41">
        <f t="shared" ca="1" si="4"/>
        <v>22119</v>
      </c>
      <c r="G41">
        <f t="shared" ca="1" si="5"/>
        <v>2</v>
      </c>
      <c r="H41" t="str">
        <f t="shared" ca="1" si="6"/>
        <v>Yes</v>
      </c>
      <c r="I41" t="str">
        <f t="shared" ca="1" si="6"/>
        <v>Yes</v>
      </c>
      <c r="J41">
        <f t="shared" ca="1" si="7"/>
        <v>78048</v>
      </c>
      <c r="K41">
        <f t="shared" ca="1" si="8"/>
        <v>4</v>
      </c>
      <c r="L41">
        <f t="shared" ca="1" si="9"/>
        <v>18</v>
      </c>
      <c r="M41">
        <f t="shared" ca="1" si="10"/>
        <v>0</v>
      </c>
    </row>
    <row r="42" spans="1:13" x14ac:dyDescent="0.2">
      <c r="A42">
        <v>41</v>
      </c>
      <c r="B42">
        <f t="shared" ca="1" si="0"/>
        <v>22</v>
      </c>
      <c r="C42" t="str">
        <f t="shared" ca="1" si="1"/>
        <v>Male</v>
      </c>
      <c r="D42">
        <f t="shared" ca="1" si="2"/>
        <v>16115</v>
      </c>
      <c r="E42">
        <f t="shared" ca="1" si="3"/>
        <v>838</v>
      </c>
      <c r="F42">
        <f t="shared" ca="1" si="4"/>
        <v>1995</v>
      </c>
      <c r="G42">
        <f t="shared" ca="1" si="5"/>
        <v>4</v>
      </c>
      <c r="H42" t="str">
        <f t="shared" ca="1" si="6"/>
        <v>No</v>
      </c>
      <c r="I42" t="str">
        <f t="shared" ca="1" si="6"/>
        <v>Yes</v>
      </c>
      <c r="J42">
        <f t="shared" ca="1" si="7"/>
        <v>64875</v>
      </c>
      <c r="K42">
        <f t="shared" ca="1" si="8"/>
        <v>9</v>
      </c>
      <c r="L42">
        <f t="shared" ca="1" si="9"/>
        <v>13</v>
      </c>
      <c r="M42">
        <f t="shared" ca="1" si="10"/>
        <v>1</v>
      </c>
    </row>
    <row r="43" spans="1:13" x14ac:dyDescent="0.2">
      <c r="A43">
        <v>42</v>
      </c>
      <c r="B43">
        <f t="shared" ca="1" si="0"/>
        <v>15</v>
      </c>
      <c r="C43" t="str">
        <f t="shared" ca="1" si="1"/>
        <v>Male</v>
      </c>
      <c r="D43">
        <f t="shared" ca="1" si="2"/>
        <v>17234</v>
      </c>
      <c r="E43">
        <f t="shared" ca="1" si="3"/>
        <v>438</v>
      </c>
      <c r="F43">
        <f t="shared" ca="1" si="4"/>
        <v>29</v>
      </c>
      <c r="G43">
        <f t="shared" ca="1" si="5"/>
        <v>2</v>
      </c>
      <c r="H43" t="str">
        <f t="shared" ca="1" si="6"/>
        <v>No</v>
      </c>
      <c r="I43" t="str">
        <f t="shared" ca="1" si="6"/>
        <v>No</v>
      </c>
      <c r="J43">
        <f t="shared" ca="1" si="7"/>
        <v>40054</v>
      </c>
      <c r="K43">
        <f t="shared" ca="1" si="8"/>
        <v>13</v>
      </c>
      <c r="L43">
        <f t="shared" ca="1" si="9"/>
        <v>14</v>
      </c>
      <c r="M43">
        <f t="shared" ca="1" si="10"/>
        <v>1</v>
      </c>
    </row>
    <row r="44" spans="1:13" x14ac:dyDescent="0.2">
      <c r="A44">
        <v>43</v>
      </c>
      <c r="B44">
        <f t="shared" ca="1" si="0"/>
        <v>43</v>
      </c>
      <c r="C44" t="str">
        <f t="shared" ca="1" si="1"/>
        <v>Female</v>
      </c>
      <c r="D44">
        <f t="shared" ca="1" si="2"/>
        <v>56323</v>
      </c>
      <c r="E44">
        <f t="shared" ca="1" si="3"/>
        <v>517</v>
      </c>
      <c r="F44">
        <f t="shared" ca="1" si="4"/>
        <v>13118</v>
      </c>
      <c r="G44">
        <f t="shared" ca="1" si="5"/>
        <v>1</v>
      </c>
      <c r="H44" t="str">
        <f t="shared" ca="1" si="6"/>
        <v>Yes</v>
      </c>
      <c r="I44" t="str">
        <f t="shared" ca="1" si="6"/>
        <v>No</v>
      </c>
      <c r="J44">
        <f t="shared" ca="1" si="7"/>
        <v>41754</v>
      </c>
      <c r="K44">
        <f t="shared" ca="1" si="8"/>
        <v>16</v>
      </c>
      <c r="L44">
        <f t="shared" ca="1" si="9"/>
        <v>19</v>
      </c>
      <c r="M44">
        <f t="shared" ca="1" si="10"/>
        <v>0</v>
      </c>
    </row>
    <row r="45" spans="1:13" x14ac:dyDescent="0.2">
      <c r="A45">
        <v>44</v>
      </c>
      <c r="B45">
        <f t="shared" ca="1" si="0"/>
        <v>38</v>
      </c>
      <c r="C45" t="str">
        <f t="shared" ca="1" si="1"/>
        <v>Female</v>
      </c>
      <c r="D45">
        <f t="shared" ca="1" si="2"/>
        <v>19534</v>
      </c>
      <c r="E45">
        <f t="shared" ca="1" si="3"/>
        <v>622</v>
      </c>
      <c r="F45">
        <f t="shared" ca="1" si="4"/>
        <v>4709</v>
      </c>
      <c r="G45">
        <f t="shared" ca="1" si="5"/>
        <v>1</v>
      </c>
      <c r="H45" t="str">
        <f t="shared" ca="1" si="6"/>
        <v>Yes</v>
      </c>
      <c r="I45" t="str">
        <f t="shared" ca="1" si="6"/>
        <v>Yes</v>
      </c>
      <c r="J45">
        <f t="shared" ca="1" si="7"/>
        <v>93632</v>
      </c>
      <c r="K45">
        <f t="shared" ca="1" si="8"/>
        <v>17</v>
      </c>
      <c r="L45">
        <f t="shared" ca="1" si="9"/>
        <v>14</v>
      </c>
      <c r="M45">
        <f t="shared" ca="1" si="10"/>
        <v>0</v>
      </c>
    </row>
    <row r="46" spans="1:13" x14ac:dyDescent="0.2">
      <c r="A46">
        <v>45</v>
      </c>
      <c r="B46">
        <f t="shared" ca="1" si="0"/>
        <v>30</v>
      </c>
      <c r="C46" t="str">
        <f t="shared" ca="1" si="1"/>
        <v>Female</v>
      </c>
      <c r="D46">
        <f t="shared" ca="1" si="2"/>
        <v>6024</v>
      </c>
      <c r="E46">
        <f t="shared" ca="1" si="3"/>
        <v>827</v>
      </c>
      <c r="F46">
        <f t="shared" ca="1" si="4"/>
        <v>2128</v>
      </c>
      <c r="G46">
        <f t="shared" ca="1" si="5"/>
        <v>3</v>
      </c>
      <c r="H46" t="str">
        <f t="shared" ca="1" si="6"/>
        <v>Yes</v>
      </c>
      <c r="I46" t="str">
        <f t="shared" ca="1" si="6"/>
        <v>No</v>
      </c>
      <c r="J46">
        <f t="shared" ca="1" si="7"/>
        <v>26938</v>
      </c>
      <c r="K46">
        <f t="shared" ca="1" si="8"/>
        <v>18</v>
      </c>
      <c r="L46">
        <f t="shared" ca="1" si="9"/>
        <v>17</v>
      </c>
      <c r="M46">
        <f t="shared" ca="1" si="10"/>
        <v>1</v>
      </c>
    </row>
    <row r="47" spans="1:13" x14ac:dyDescent="0.2">
      <c r="A47">
        <v>46</v>
      </c>
      <c r="B47">
        <f t="shared" ca="1" si="0"/>
        <v>41</v>
      </c>
      <c r="C47" t="str">
        <f t="shared" ca="1" si="1"/>
        <v>Female</v>
      </c>
      <c r="D47">
        <f t="shared" ca="1" si="2"/>
        <v>45557</v>
      </c>
      <c r="E47">
        <f t="shared" ca="1" si="3"/>
        <v>732</v>
      </c>
      <c r="F47">
        <f t="shared" ca="1" si="4"/>
        <v>620</v>
      </c>
      <c r="G47">
        <f t="shared" ca="1" si="5"/>
        <v>2</v>
      </c>
      <c r="H47" t="str">
        <f t="shared" ca="1" si="6"/>
        <v>Yes</v>
      </c>
      <c r="I47" t="str">
        <f t="shared" ca="1" si="6"/>
        <v>Yes</v>
      </c>
      <c r="J47">
        <f t="shared" ca="1" si="7"/>
        <v>90094</v>
      </c>
      <c r="K47">
        <f t="shared" ca="1" si="8"/>
        <v>2</v>
      </c>
      <c r="L47">
        <f t="shared" ca="1" si="9"/>
        <v>17</v>
      </c>
      <c r="M47">
        <f t="shared" ca="1" si="10"/>
        <v>1</v>
      </c>
    </row>
    <row r="48" spans="1:13" x14ac:dyDescent="0.2">
      <c r="A48">
        <v>47</v>
      </c>
      <c r="B48">
        <f t="shared" ca="1" si="0"/>
        <v>30</v>
      </c>
      <c r="C48" t="str">
        <f t="shared" ca="1" si="1"/>
        <v>Male</v>
      </c>
      <c r="D48">
        <f t="shared" ca="1" si="2"/>
        <v>8096</v>
      </c>
      <c r="E48">
        <f t="shared" ca="1" si="3"/>
        <v>635</v>
      </c>
      <c r="F48">
        <f t="shared" ca="1" si="4"/>
        <v>1906</v>
      </c>
      <c r="G48">
        <f t="shared" ca="1" si="5"/>
        <v>1</v>
      </c>
      <c r="H48" t="str">
        <f t="shared" ca="1" si="6"/>
        <v>Yes</v>
      </c>
      <c r="I48" t="str">
        <f t="shared" ca="1" si="6"/>
        <v>Yes</v>
      </c>
      <c r="J48">
        <f t="shared" ca="1" si="7"/>
        <v>70550</v>
      </c>
      <c r="K48">
        <f t="shared" ca="1" si="8"/>
        <v>12</v>
      </c>
      <c r="L48">
        <f t="shared" ca="1" si="9"/>
        <v>16</v>
      </c>
      <c r="M48">
        <f t="shared" ca="1" si="10"/>
        <v>1</v>
      </c>
    </row>
    <row r="49" spans="1:13" x14ac:dyDescent="0.2">
      <c r="A49">
        <v>48</v>
      </c>
      <c r="B49">
        <f t="shared" ca="1" si="0"/>
        <v>41</v>
      </c>
      <c r="C49" t="str">
        <f t="shared" ca="1" si="1"/>
        <v>Female</v>
      </c>
      <c r="D49">
        <f t="shared" ca="1" si="2"/>
        <v>27976</v>
      </c>
      <c r="E49">
        <f t="shared" ca="1" si="3"/>
        <v>581</v>
      </c>
      <c r="F49">
        <f t="shared" ca="1" si="4"/>
        <v>903</v>
      </c>
      <c r="G49">
        <f t="shared" ca="1" si="5"/>
        <v>1</v>
      </c>
      <c r="H49" t="str">
        <f t="shared" ca="1" si="6"/>
        <v>No</v>
      </c>
      <c r="I49" t="str">
        <f t="shared" ca="1" si="6"/>
        <v>No</v>
      </c>
      <c r="J49">
        <f t="shared" ca="1" si="7"/>
        <v>68650</v>
      </c>
      <c r="K49">
        <f t="shared" ca="1" si="8"/>
        <v>15</v>
      </c>
      <c r="L49">
        <f t="shared" ca="1" si="9"/>
        <v>23</v>
      </c>
      <c r="M49">
        <f t="shared" ca="1" si="10"/>
        <v>1</v>
      </c>
    </row>
    <row r="50" spans="1:13" x14ac:dyDescent="0.2">
      <c r="A50">
        <v>49</v>
      </c>
      <c r="B50">
        <f t="shared" ca="1" si="0"/>
        <v>45</v>
      </c>
      <c r="C50" t="str">
        <f t="shared" ca="1" si="1"/>
        <v>Female</v>
      </c>
      <c r="D50">
        <f t="shared" ca="1" si="2"/>
        <v>24280</v>
      </c>
      <c r="E50">
        <f t="shared" ca="1" si="3"/>
        <v>576</v>
      </c>
      <c r="F50">
        <f t="shared" ca="1" si="4"/>
        <v>2518</v>
      </c>
      <c r="G50">
        <f t="shared" ca="1" si="5"/>
        <v>1</v>
      </c>
      <c r="H50" t="str">
        <f t="shared" ca="1" si="6"/>
        <v>Yes</v>
      </c>
      <c r="I50" t="str">
        <f t="shared" ca="1" si="6"/>
        <v>Yes</v>
      </c>
      <c r="J50">
        <f t="shared" ca="1" si="7"/>
        <v>51996</v>
      </c>
      <c r="K50">
        <f t="shared" ca="1" si="8"/>
        <v>4</v>
      </c>
      <c r="L50">
        <f t="shared" ca="1" si="9"/>
        <v>13</v>
      </c>
      <c r="M50">
        <f t="shared" ca="1" si="10"/>
        <v>1</v>
      </c>
    </row>
    <row r="51" spans="1:13" x14ac:dyDescent="0.2">
      <c r="A51">
        <v>50</v>
      </c>
      <c r="B51">
        <f t="shared" ca="1" si="0"/>
        <v>34</v>
      </c>
      <c r="C51" t="str">
        <f t="shared" ca="1" si="1"/>
        <v>Male</v>
      </c>
      <c r="D51">
        <f t="shared" ca="1" si="2"/>
        <v>8493</v>
      </c>
      <c r="E51">
        <f t="shared" ca="1" si="3"/>
        <v>697</v>
      </c>
      <c r="F51">
        <f t="shared" ca="1" si="4"/>
        <v>391</v>
      </c>
      <c r="G51">
        <f t="shared" ca="1" si="5"/>
        <v>1</v>
      </c>
      <c r="H51" t="str">
        <f t="shared" ca="1" si="6"/>
        <v>Yes</v>
      </c>
      <c r="I51" t="str">
        <f t="shared" ca="1" si="6"/>
        <v>Yes</v>
      </c>
      <c r="J51">
        <f t="shared" ca="1" si="7"/>
        <v>47869</v>
      </c>
      <c r="K51">
        <f t="shared" ca="1" si="8"/>
        <v>5</v>
      </c>
      <c r="L51">
        <f t="shared" ca="1" si="9"/>
        <v>9</v>
      </c>
      <c r="M51">
        <f t="shared" ca="1" si="10"/>
        <v>1</v>
      </c>
    </row>
    <row r="52" spans="1:13" x14ac:dyDescent="0.2">
      <c r="A52">
        <v>51</v>
      </c>
      <c r="B52">
        <f t="shared" ca="1" si="0"/>
        <v>46</v>
      </c>
      <c r="C52" t="str">
        <f t="shared" ca="1" si="1"/>
        <v>Female</v>
      </c>
      <c r="D52">
        <f t="shared" ca="1" si="2"/>
        <v>129920</v>
      </c>
      <c r="E52">
        <f t="shared" ca="1" si="3"/>
        <v>703</v>
      </c>
      <c r="F52">
        <f t="shared" ca="1" si="4"/>
        <v>13448</v>
      </c>
      <c r="G52">
        <f t="shared" ca="1" si="5"/>
        <v>1</v>
      </c>
      <c r="H52" t="str">
        <f t="shared" ca="1" si="6"/>
        <v>Yes</v>
      </c>
      <c r="I52" t="str">
        <f t="shared" ca="1" si="6"/>
        <v>Yes</v>
      </c>
      <c r="J52">
        <f t="shared" ca="1" si="7"/>
        <v>70027</v>
      </c>
      <c r="K52">
        <f t="shared" ca="1" si="8"/>
        <v>11</v>
      </c>
      <c r="L52">
        <f t="shared" ca="1" si="9"/>
        <v>21</v>
      </c>
      <c r="M52">
        <f t="shared" ca="1" si="10"/>
        <v>1</v>
      </c>
    </row>
    <row r="53" spans="1:13" x14ac:dyDescent="0.2">
      <c r="A53">
        <v>52</v>
      </c>
      <c r="B53">
        <f t="shared" ca="1" si="0"/>
        <v>30</v>
      </c>
      <c r="C53" t="str">
        <f t="shared" ca="1" si="1"/>
        <v>Female</v>
      </c>
      <c r="D53">
        <f t="shared" ca="1" si="2"/>
        <v>23565</v>
      </c>
      <c r="E53">
        <f t="shared" ca="1" si="3"/>
        <v>624</v>
      </c>
      <c r="F53">
        <f t="shared" ca="1" si="4"/>
        <v>51833</v>
      </c>
      <c r="G53">
        <f t="shared" ca="1" si="5"/>
        <v>2</v>
      </c>
      <c r="H53" t="str">
        <f t="shared" ca="1" si="6"/>
        <v>No</v>
      </c>
      <c r="I53" t="str">
        <f t="shared" ca="1" si="6"/>
        <v>No</v>
      </c>
      <c r="J53">
        <f t="shared" ca="1" si="7"/>
        <v>40597</v>
      </c>
      <c r="K53">
        <f t="shared" ca="1" si="8"/>
        <v>10</v>
      </c>
      <c r="L53">
        <f t="shared" ca="1" si="9"/>
        <v>8</v>
      </c>
      <c r="M53">
        <f t="shared" ca="1" si="10"/>
        <v>0</v>
      </c>
    </row>
    <row r="54" spans="1:13" x14ac:dyDescent="0.2">
      <c r="A54">
        <v>53</v>
      </c>
      <c r="B54">
        <f t="shared" ca="1" si="0"/>
        <v>42</v>
      </c>
      <c r="C54" t="str">
        <f t="shared" ca="1" si="1"/>
        <v>Female</v>
      </c>
      <c r="D54">
        <f t="shared" ca="1" si="2"/>
        <v>22879</v>
      </c>
      <c r="E54">
        <f t="shared" ca="1" si="3"/>
        <v>301</v>
      </c>
      <c r="F54">
        <f t="shared" ca="1" si="4"/>
        <v>307</v>
      </c>
      <c r="G54">
        <f t="shared" ca="1" si="5"/>
        <v>4</v>
      </c>
      <c r="H54" t="str">
        <f t="shared" ca="1" si="6"/>
        <v>No</v>
      </c>
      <c r="I54" t="str">
        <f t="shared" ca="1" si="6"/>
        <v>Yes</v>
      </c>
      <c r="J54">
        <f t="shared" ca="1" si="7"/>
        <v>145558</v>
      </c>
      <c r="K54">
        <f t="shared" ca="1" si="8"/>
        <v>7</v>
      </c>
      <c r="L54">
        <f t="shared" ca="1" si="9"/>
        <v>18</v>
      </c>
      <c r="M54">
        <f t="shared" ca="1" si="10"/>
        <v>0</v>
      </c>
    </row>
    <row r="55" spans="1:13" x14ac:dyDescent="0.2">
      <c r="A55">
        <v>54</v>
      </c>
      <c r="B55">
        <f t="shared" ca="1" si="0"/>
        <v>40</v>
      </c>
      <c r="C55" t="str">
        <f t="shared" ca="1" si="1"/>
        <v>Female</v>
      </c>
      <c r="D55">
        <f t="shared" ca="1" si="2"/>
        <v>10321</v>
      </c>
      <c r="E55">
        <f t="shared" ca="1" si="3"/>
        <v>798</v>
      </c>
      <c r="F55">
        <f t="shared" ca="1" si="4"/>
        <v>91</v>
      </c>
      <c r="G55">
        <f t="shared" ca="1" si="5"/>
        <v>1</v>
      </c>
      <c r="H55" t="str">
        <f t="shared" ca="1" si="6"/>
        <v>Yes</v>
      </c>
      <c r="I55" t="str">
        <f t="shared" ca="1" si="6"/>
        <v>Yes</v>
      </c>
      <c r="J55">
        <f t="shared" ca="1" si="7"/>
        <v>54877</v>
      </c>
      <c r="K55">
        <f t="shared" ca="1" si="8"/>
        <v>12</v>
      </c>
      <c r="L55">
        <f t="shared" ca="1" si="9"/>
        <v>16</v>
      </c>
      <c r="M55">
        <f t="shared" ca="1" si="10"/>
        <v>1</v>
      </c>
    </row>
    <row r="56" spans="1:13" x14ac:dyDescent="0.2">
      <c r="A56">
        <v>55</v>
      </c>
      <c r="B56">
        <f t="shared" ca="1" si="0"/>
        <v>52</v>
      </c>
      <c r="C56" t="str">
        <f t="shared" ca="1" si="1"/>
        <v>Female</v>
      </c>
      <c r="D56">
        <f t="shared" ca="1" si="2"/>
        <v>29085</v>
      </c>
      <c r="E56">
        <f t="shared" ca="1" si="3"/>
        <v>506</v>
      </c>
      <c r="F56">
        <f t="shared" ca="1" si="4"/>
        <v>71266</v>
      </c>
      <c r="G56">
        <f t="shared" ca="1" si="5"/>
        <v>1</v>
      </c>
      <c r="H56" t="str">
        <f t="shared" ca="1" si="6"/>
        <v>Yes</v>
      </c>
      <c r="I56" t="str">
        <f t="shared" ca="1" si="6"/>
        <v>Yes</v>
      </c>
      <c r="J56">
        <f t="shared" ca="1" si="7"/>
        <v>107604</v>
      </c>
      <c r="K56">
        <f t="shared" ca="1" si="8"/>
        <v>1</v>
      </c>
      <c r="L56">
        <f t="shared" ca="1" si="9"/>
        <v>15</v>
      </c>
      <c r="M56">
        <f t="shared" ca="1" si="10"/>
        <v>0</v>
      </c>
    </row>
    <row r="57" spans="1:13" x14ac:dyDescent="0.2">
      <c r="A57">
        <v>56</v>
      </c>
      <c r="B57">
        <f t="shared" ca="1" si="0"/>
        <v>60</v>
      </c>
      <c r="C57" t="str">
        <f t="shared" ca="1" si="1"/>
        <v>Female</v>
      </c>
      <c r="D57">
        <f t="shared" ca="1" si="2"/>
        <v>22140</v>
      </c>
      <c r="E57">
        <f t="shared" ca="1" si="3"/>
        <v>361</v>
      </c>
      <c r="F57">
        <f t="shared" ca="1" si="4"/>
        <v>1400</v>
      </c>
      <c r="G57">
        <f t="shared" ca="1" si="5"/>
        <v>2</v>
      </c>
      <c r="H57" t="str">
        <f t="shared" ca="1" si="6"/>
        <v>Yes</v>
      </c>
      <c r="I57" t="str">
        <f t="shared" ca="1" si="6"/>
        <v>Yes</v>
      </c>
      <c r="J57">
        <f t="shared" ca="1" si="7"/>
        <v>62666</v>
      </c>
      <c r="K57">
        <f t="shared" ca="1" si="8"/>
        <v>6</v>
      </c>
      <c r="L57">
        <f t="shared" ca="1" si="9"/>
        <v>17</v>
      </c>
      <c r="M57">
        <f t="shared" ca="1" si="10"/>
        <v>1</v>
      </c>
    </row>
    <row r="58" spans="1:13" x14ac:dyDescent="0.2">
      <c r="A58">
        <v>57</v>
      </c>
      <c r="B58">
        <f t="shared" ca="1" si="0"/>
        <v>38</v>
      </c>
      <c r="C58" t="str">
        <f t="shared" ca="1" si="1"/>
        <v>Male</v>
      </c>
      <c r="D58">
        <f t="shared" ca="1" si="2"/>
        <v>8577</v>
      </c>
      <c r="E58">
        <f t="shared" ca="1" si="3"/>
        <v>813</v>
      </c>
      <c r="F58">
        <f t="shared" ca="1" si="4"/>
        <v>8560</v>
      </c>
      <c r="G58">
        <f t="shared" ca="1" si="5"/>
        <v>1</v>
      </c>
      <c r="H58" t="str">
        <f t="shared" ca="1" si="6"/>
        <v>Yes</v>
      </c>
      <c r="I58" t="str">
        <f t="shared" ca="1" si="6"/>
        <v>No</v>
      </c>
      <c r="J58">
        <f t="shared" ca="1" si="7"/>
        <v>44669</v>
      </c>
      <c r="K58">
        <f t="shared" ca="1" si="8"/>
        <v>3</v>
      </c>
      <c r="L58">
        <f t="shared" ca="1" si="9"/>
        <v>8</v>
      </c>
      <c r="M58">
        <f t="shared" ca="1" si="10"/>
        <v>1</v>
      </c>
    </row>
    <row r="59" spans="1:13" x14ac:dyDescent="0.2">
      <c r="A59">
        <v>58</v>
      </c>
      <c r="B59">
        <f t="shared" ca="1" si="0"/>
        <v>36</v>
      </c>
      <c r="C59" t="str">
        <f t="shared" ca="1" si="1"/>
        <v>Male</v>
      </c>
      <c r="D59">
        <f t="shared" ca="1" si="2"/>
        <v>11307</v>
      </c>
      <c r="E59">
        <f t="shared" ca="1" si="3"/>
        <v>703</v>
      </c>
      <c r="F59">
        <f t="shared" ca="1" si="4"/>
        <v>664</v>
      </c>
      <c r="G59">
        <f t="shared" ca="1" si="5"/>
        <v>1</v>
      </c>
      <c r="H59" t="str">
        <f t="shared" ca="1" si="6"/>
        <v>No</v>
      </c>
      <c r="I59" t="str">
        <f t="shared" ca="1" si="6"/>
        <v>No</v>
      </c>
      <c r="J59">
        <f t="shared" ca="1" si="7"/>
        <v>59584</v>
      </c>
      <c r="K59">
        <f t="shared" ca="1" si="8"/>
        <v>19</v>
      </c>
      <c r="L59">
        <f t="shared" ca="1" si="9"/>
        <v>16</v>
      </c>
      <c r="M59">
        <f t="shared" ca="1" si="10"/>
        <v>1</v>
      </c>
    </row>
    <row r="60" spans="1:13" x14ac:dyDescent="0.2">
      <c r="A60">
        <v>59</v>
      </c>
      <c r="B60">
        <f t="shared" ca="1" si="0"/>
        <v>42</v>
      </c>
      <c r="C60" t="str">
        <f t="shared" ca="1" si="1"/>
        <v>Female</v>
      </c>
      <c r="D60">
        <f t="shared" ca="1" si="2"/>
        <v>5426</v>
      </c>
      <c r="E60">
        <f t="shared" ca="1" si="3"/>
        <v>494</v>
      </c>
      <c r="F60">
        <f t="shared" ca="1" si="4"/>
        <v>40210</v>
      </c>
      <c r="G60">
        <f t="shared" ca="1" si="5"/>
        <v>1</v>
      </c>
      <c r="H60" t="str">
        <f t="shared" ca="1" si="6"/>
        <v>No</v>
      </c>
      <c r="I60" t="str">
        <f t="shared" ca="1" si="6"/>
        <v>No</v>
      </c>
      <c r="J60">
        <f t="shared" ca="1" si="7"/>
        <v>53786</v>
      </c>
      <c r="K60">
        <f t="shared" ca="1" si="8"/>
        <v>1</v>
      </c>
      <c r="L60">
        <f t="shared" ca="1" si="9"/>
        <v>17</v>
      </c>
      <c r="M60">
        <f t="shared" ca="1" si="10"/>
        <v>0</v>
      </c>
    </row>
    <row r="61" spans="1:13" x14ac:dyDescent="0.2">
      <c r="A61">
        <v>60</v>
      </c>
      <c r="B61">
        <f t="shared" ca="1" si="0"/>
        <v>35</v>
      </c>
      <c r="C61" t="str">
        <f t="shared" ca="1" si="1"/>
        <v>Male</v>
      </c>
      <c r="D61">
        <f t="shared" ca="1" si="2"/>
        <v>65940</v>
      </c>
      <c r="E61">
        <f t="shared" ca="1" si="3"/>
        <v>339</v>
      </c>
      <c r="F61">
        <f t="shared" ca="1" si="4"/>
        <v>190</v>
      </c>
      <c r="G61">
        <f t="shared" ca="1" si="5"/>
        <v>2</v>
      </c>
      <c r="H61" t="str">
        <f t="shared" ca="1" si="6"/>
        <v>Yes</v>
      </c>
      <c r="I61" t="str">
        <f t="shared" ca="1" si="6"/>
        <v>No</v>
      </c>
      <c r="J61">
        <f t="shared" ca="1" si="7"/>
        <v>56773</v>
      </c>
      <c r="K61">
        <f t="shared" ca="1" si="8"/>
        <v>4</v>
      </c>
      <c r="L61">
        <f t="shared" ca="1" si="9"/>
        <v>13</v>
      </c>
      <c r="M61">
        <f t="shared" ca="1" si="10"/>
        <v>1</v>
      </c>
    </row>
    <row r="62" spans="1:13" x14ac:dyDescent="0.2">
      <c r="A62">
        <v>61</v>
      </c>
      <c r="B62">
        <f t="shared" ca="1" si="0"/>
        <v>40</v>
      </c>
      <c r="C62" t="str">
        <f t="shared" ca="1" si="1"/>
        <v>Female</v>
      </c>
      <c r="D62">
        <f t="shared" ca="1" si="2"/>
        <v>14047</v>
      </c>
      <c r="E62">
        <f t="shared" ca="1" si="3"/>
        <v>471</v>
      </c>
      <c r="F62">
        <f t="shared" ca="1" si="4"/>
        <v>10279</v>
      </c>
      <c r="G62">
        <f t="shared" ca="1" si="5"/>
        <v>1</v>
      </c>
      <c r="H62" t="str">
        <f t="shared" ca="1" si="6"/>
        <v>No</v>
      </c>
      <c r="I62" t="str">
        <f t="shared" ca="1" si="6"/>
        <v>Yes</v>
      </c>
      <c r="J62">
        <f t="shared" ca="1" si="7"/>
        <v>48645</v>
      </c>
      <c r="K62">
        <f t="shared" ca="1" si="8"/>
        <v>13</v>
      </c>
      <c r="L62">
        <f t="shared" ca="1" si="9"/>
        <v>18</v>
      </c>
      <c r="M62">
        <f t="shared" ca="1" si="10"/>
        <v>0</v>
      </c>
    </row>
    <row r="63" spans="1:13" x14ac:dyDescent="0.2">
      <c r="A63">
        <v>62</v>
      </c>
      <c r="B63">
        <f t="shared" ca="1" si="0"/>
        <v>26</v>
      </c>
      <c r="C63" t="str">
        <f t="shared" ca="1" si="1"/>
        <v>Female</v>
      </c>
      <c r="D63">
        <f t="shared" ca="1" si="2"/>
        <v>36362</v>
      </c>
      <c r="E63">
        <f t="shared" ca="1" si="3"/>
        <v>460</v>
      </c>
      <c r="F63">
        <f t="shared" ca="1" si="4"/>
        <v>24593</v>
      </c>
      <c r="G63">
        <f t="shared" ca="1" si="5"/>
        <v>2</v>
      </c>
      <c r="H63" t="str">
        <f t="shared" ca="1" si="6"/>
        <v>No</v>
      </c>
      <c r="I63" t="str">
        <f t="shared" ca="1" si="6"/>
        <v>Yes</v>
      </c>
      <c r="J63">
        <f t="shared" ca="1" si="7"/>
        <v>92685</v>
      </c>
      <c r="K63">
        <f t="shared" ca="1" si="8"/>
        <v>9</v>
      </c>
      <c r="L63">
        <f t="shared" ca="1" si="9"/>
        <v>14</v>
      </c>
      <c r="M63">
        <f t="shared" ca="1" si="10"/>
        <v>0</v>
      </c>
    </row>
    <row r="64" spans="1:13" x14ac:dyDescent="0.2">
      <c r="A64">
        <v>63</v>
      </c>
      <c r="B64">
        <f t="shared" ca="1" si="0"/>
        <v>43</v>
      </c>
      <c r="C64" t="str">
        <f t="shared" ca="1" si="1"/>
        <v>Male</v>
      </c>
      <c r="D64">
        <f t="shared" ca="1" si="2"/>
        <v>13668</v>
      </c>
      <c r="E64">
        <f t="shared" ca="1" si="3"/>
        <v>359</v>
      </c>
      <c r="F64">
        <f t="shared" ca="1" si="4"/>
        <v>31073</v>
      </c>
      <c r="G64">
        <f t="shared" ca="1" si="5"/>
        <v>1</v>
      </c>
      <c r="H64" t="str">
        <f t="shared" ca="1" si="6"/>
        <v>No</v>
      </c>
      <c r="I64" t="str">
        <f t="shared" ca="1" si="6"/>
        <v>No</v>
      </c>
      <c r="J64">
        <f t="shared" ca="1" si="7"/>
        <v>34198</v>
      </c>
      <c r="K64">
        <f t="shared" ca="1" si="8"/>
        <v>2</v>
      </c>
      <c r="L64">
        <f t="shared" ca="1" si="9"/>
        <v>10</v>
      </c>
      <c r="M64">
        <f t="shared" ca="1" si="10"/>
        <v>1</v>
      </c>
    </row>
    <row r="65" spans="1:13" x14ac:dyDescent="0.2">
      <c r="A65">
        <v>64</v>
      </c>
      <c r="B65">
        <f t="shared" ca="1" si="0"/>
        <v>51</v>
      </c>
      <c r="C65" t="str">
        <f t="shared" ca="1" si="1"/>
        <v>Female</v>
      </c>
      <c r="D65">
        <f t="shared" ca="1" si="2"/>
        <v>9533</v>
      </c>
      <c r="E65">
        <f t="shared" ca="1" si="3"/>
        <v>490</v>
      </c>
      <c r="F65">
        <f t="shared" ca="1" si="4"/>
        <v>28258</v>
      </c>
      <c r="G65">
        <f t="shared" ca="1" si="5"/>
        <v>4</v>
      </c>
      <c r="H65" t="str">
        <f t="shared" ca="1" si="6"/>
        <v>Yes</v>
      </c>
      <c r="I65" t="str">
        <f t="shared" ca="1" si="6"/>
        <v>Yes</v>
      </c>
      <c r="J65">
        <f t="shared" ca="1" si="7"/>
        <v>35848</v>
      </c>
      <c r="K65">
        <f t="shared" ca="1" si="8"/>
        <v>1</v>
      </c>
      <c r="L65">
        <f t="shared" ca="1" si="9"/>
        <v>9</v>
      </c>
      <c r="M65">
        <f t="shared" ca="1" si="10"/>
        <v>1</v>
      </c>
    </row>
    <row r="66" spans="1:13" x14ac:dyDescent="0.2">
      <c r="A66">
        <v>65</v>
      </c>
      <c r="B66">
        <f t="shared" ca="1" si="0"/>
        <v>59</v>
      </c>
      <c r="C66" t="str">
        <f t="shared" ca="1" si="1"/>
        <v>Male</v>
      </c>
      <c r="D66">
        <f t="shared" ca="1" si="2"/>
        <v>129762</v>
      </c>
      <c r="E66">
        <f t="shared" ca="1" si="3"/>
        <v>591</v>
      </c>
      <c r="F66">
        <f t="shared" ca="1" si="4"/>
        <v>1495</v>
      </c>
      <c r="G66">
        <f t="shared" ca="1" si="5"/>
        <v>1</v>
      </c>
      <c r="H66" t="str">
        <f t="shared" ca="1" si="6"/>
        <v>Yes</v>
      </c>
      <c r="I66" t="str">
        <f t="shared" ca="1" si="6"/>
        <v>Yes</v>
      </c>
      <c r="J66">
        <f t="shared" ca="1" si="7"/>
        <v>93132</v>
      </c>
      <c r="K66">
        <f t="shared" ca="1" si="8"/>
        <v>17</v>
      </c>
      <c r="L66">
        <f t="shared" ca="1" si="9"/>
        <v>12</v>
      </c>
      <c r="M66">
        <f t="shared" ca="1" si="10"/>
        <v>1</v>
      </c>
    </row>
    <row r="67" spans="1:13" x14ac:dyDescent="0.2">
      <c r="A67">
        <v>66</v>
      </c>
      <c r="B67">
        <f t="shared" ref="B67:B130" ca="1" si="11">ROUND(_xlfn.NORM.INV(RAND(),42,12),0)</f>
        <v>14</v>
      </c>
      <c r="C67" t="str">
        <f t="shared" ref="C67:C130" ca="1" si="12">IF(RAND()&lt;0.5,"Male","Female")</f>
        <v>Female</v>
      </c>
      <c r="D67">
        <f t="shared" ref="D67:D130" ca="1" si="13">ROUND(EXP(_xlfn.NORM.INV(RAND(),10,1)),0)</f>
        <v>46093</v>
      </c>
      <c r="E67">
        <f t="shared" ref="E67:E130" ca="1" si="14">RANDBETWEEN(300,850)</f>
        <v>594</v>
      </c>
      <c r="F67">
        <f t="shared" ref="F67:F130" ca="1" si="15">ROUND(EXP(_xlfn.NORM.INV(RAND(),8,2)),0)</f>
        <v>350</v>
      </c>
      <c r="G67">
        <f t="shared" ref="G67:G130" ca="1" si="16">IF(RAND()&lt;0.5,1,IF(RAND()&lt;0.6,2,IF(RAND()&lt;0.75,3,4)))</f>
        <v>1</v>
      </c>
      <c r="H67" t="str">
        <f t="shared" ref="H67:I130" ca="1" si="17">IF(RAND()&lt;0.5,"Yes","No")</f>
        <v>No</v>
      </c>
      <c r="I67" t="str">
        <f t="shared" ca="1" si="17"/>
        <v>Yes</v>
      </c>
      <c r="J67">
        <f t="shared" ref="J67:J130" ca="1" si="18">ROUND(EXP(_xlfn.NORM.INV(RAND(),11,0.5)),0)</f>
        <v>52500</v>
      </c>
      <c r="K67">
        <f t="shared" ref="K67:K130" ca="1" si="19">RANDBETWEEN(0,20)</f>
        <v>8</v>
      </c>
      <c r="L67">
        <f t="shared" ref="L67:L130" ca="1" si="20">ROUND(15 + _xlfn.NORM.INV(RAND(), 0, 5), 0)</f>
        <v>8</v>
      </c>
      <c r="M67">
        <f t="shared" ref="M67:M130" ca="1" si="21">IF(RAND()&lt;1/(1+EXP(-(0.03*(B67-42)-0.0001*(F67-AVERAGE($F$2:$F$501))-0.1*(G67-1)+0.5*(I67="No")-0.05*(L67-15)))),1,0)</f>
        <v>1</v>
      </c>
    </row>
    <row r="68" spans="1:13" x14ac:dyDescent="0.2">
      <c r="A68">
        <v>67</v>
      </c>
      <c r="B68">
        <f t="shared" ca="1" si="11"/>
        <v>11</v>
      </c>
      <c r="C68" t="str">
        <f t="shared" ca="1" si="12"/>
        <v>Male</v>
      </c>
      <c r="D68">
        <f t="shared" ca="1" si="13"/>
        <v>16157</v>
      </c>
      <c r="E68">
        <f t="shared" ca="1" si="14"/>
        <v>466</v>
      </c>
      <c r="F68">
        <f t="shared" ca="1" si="15"/>
        <v>39355</v>
      </c>
      <c r="G68">
        <f t="shared" ca="1" si="16"/>
        <v>1</v>
      </c>
      <c r="H68" t="str">
        <f t="shared" ca="1" si="17"/>
        <v>Yes</v>
      </c>
      <c r="I68" t="str">
        <f t="shared" ca="1" si="17"/>
        <v>Yes</v>
      </c>
      <c r="J68">
        <f t="shared" ca="1" si="18"/>
        <v>40162</v>
      </c>
      <c r="K68">
        <f t="shared" ca="1" si="19"/>
        <v>15</v>
      </c>
      <c r="L68">
        <f t="shared" ca="1" si="20"/>
        <v>23</v>
      </c>
      <c r="M68">
        <f t="shared" ca="1" si="21"/>
        <v>0</v>
      </c>
    </row>
    <row r="69" spans="1:13" x14ac:dyDescent="0.2">
      <c r="A69">
        <v>68</v>
      </c>
      <c r="B69">
        <f t="shared" ca="1" si="11"/>
        <v>25</v>
      </c>
      <c r="C69" t="str">
        <f t="shared" ca="1" si="12"/>
        <v>Female</v>
      </c>
      <c r="D69">
        <f t="shared" ca="1" si="13"/>
        <v>19061</v>
      </c>
      <c r="E69">
        <f t="shared" ca="1" si="14"/>
        <v>625</v>
      </c>
      <c r="F69">
        <f t="shared" ca="1" si="15"/>
        <v>8134</v>
      </c>
      <c r="G69">
        <f t="shared" ca="1" si="16"/>
        <v>1</v>
      </c>
      <c r="H69" t="str">
        <f t="shared" ca="1" si="17"/>
        <v>Yes</v>
      </c>
      <c r="I69" t="str">
        <f t="shared" ca="1" si="17"/>
        <v>Yes</v>
      </c>
      <c r="J69">
        <f t="shared" ca="1" si="18"/>
        <v>72318</v>
      </c>
      <c r="K69">
        <f t="shared" ca="1" si="19"/>
        <v>6</v>
      </c>
      <c r="L69">
        <f t="shared" ca="1" si="20"/>
        <v>5</v>
      </c>
      <c r="M69">
        <f t="shared" ca="1" si="21"/>
        <v>0</v>
      </c>
    </row>
    <row r="70" spans="1:13" x14ac:dyDescent="0.2">
      <c r="A70">
        <v>69</v>
      </c>
      <c r="B70">
        <f t="shared" ca="1" si="11"/>
        <v>39</v>
      </c>
      <c r="C70" t="str">
        <f t="shared" ca="1" si="12"/>
        <v>Male</v>
      </c>
      <c r="D70">
        <f t="shared" ca="1" si="13"/>
        <v>5206</v>
      </c>
      <c r="E70">
        <f t="shared" ca="1" si="14"/>
        <v>642</v>
      </c>
      <c r="F70">
        <f t="shared" ca="1" si="15"/>
        <v>209</v>
      </c>
      <c r="G70">
        <f t="shared" ca="1" si="16"/>
        <v>1</v>
      </c>
      <c r="H70" t="str">
        <f t="shared" ca="1" si="17"/>
        <v>Yes</v>
      </c>
      <c r="I70" t="str">
        <f t="shared" ca="1" si="17"/>
        <v>Yes</v>
      </c>
      <c r="J70">
        <f t="shared" ca="1" si="18"/>
        <v>86637</v>
      </c>
      <c r="K70">
        <f t="shared" ca="1" si="19"/>
        <v>17</v>
      </c>
      <c r="L70">
        <f t="shared" ca="1" si="20"/>
        <v>14</v>
      </c>
      <c r="M70">
        <f t="shared" ca="1" si="21"/>
        <v>1</v>
      </c>
    </row>
    <row r="71" spans="1:13" x14ac:dyDescent="0.2">
      <c r="A71">
        <v>70</v>
      </c>
      <c r="B71">
        <f t="shared" ca="1" si="11"/>
        <v>42</v>
      </c>
      <c r="C71" t="str">
        <f t="shared" ca="1" si="12"/>
        <v>Male</v>
      </c>
      <c r="D71">
        <f t="shared" ca="1" si="13"/>
        <v>10891</v>
      </c>
      <c r="E71">
        <f t="shared" ca="1" si="14"/>
        <v>424</v>
      </c>
      <c r="F71">
        <f t="shared" ca="1" si="15"/>
        <v>390</v>
      </c>
      <c r="G71">
        <f t="shared" ca="1" si="16"/>
        <v>3</v>
      </c>
      <c r="H71" t="str">
        <f t="shared" ca="1" si="17"/>
        <v>Yes</v>
      </c>
      <c r="I71" t="str">
        <f t="shared" ca="1" si="17"/>
        <v>No</v>
      </c>
      <c r="J71">
        <f t="shared" ca="1" si="18"/>
        <v>62345</v>
      </c>
      <c r="K71">
        <f t="shared" ca="1" si="19"/>
        <v>1</v>
      </c>
      <c r="L71">
        <f t="shared" ca="1" si="20"/>
        <v>13</v>
      </c>
      <c r="M71">
        <f t="shared" ca="1" si="21"/>
        <v>1</v>
      </c>
    </row>
    <row r="72" spans="1:13" x14ac:dyDescent="0.2">
      <c r="A72">
        <v>71</v>
      </c>
      <c r="B72">
        <f t="shared" ca="1" si="11"/>
        <v>45</v>
      </c>
      <c r="C72" t="str">
        <f t="shared" ca="1" si="12"/>
        <v>Female</v>
      </c>
      <c r="D72">
        <f t="shared" ca="1" si="13"/>
        <v>35321</v>
      </c>
      <c r="E72">
        <f t="shared" ca="1" si="14"/>
        <v>626</v>
      </c>
      <c r="F72">
        <f t="shared" ca="1" si="15"/>
        <v>7744</v>
      </c>
      <c r="G72">
        <f t="shared" ca="1" si="16"/>
        <v>3</v>
      </c>
      <c r="H72" t="str">
        <f t="shared" ca="1" si="17"/>
        <v>No</v>
      </c>
      <c r="I72" t="str">
        <f t="shared" ca="1" si="17"/>
        <v>No</v>
      </c>
      <c r="J72">
        <f t="shared" ca="1" si="18"/>
        <v>139829</v>
      </c>
      <c r="K72">
        <f t="shared" ca="1" si="19"/>
        <v>1</v>
      </c>
      <c r="L72">
        <f t="shared" ca="1" si="20"/>
        <v>14</v>
      </c>
      <c r="M72">
        <f t="shared" ca="1" si="21"/>
        <v>1</v>
      </c>
    </row>
    <row r="73" spans="1:13" x14ac:dyDescent="0.2">
      <c r="A73">
        <v>72</v>
      </c>
      <c r="B73">
        <f t="shared" ca="1" si="11"/>
        <v>43</v>
      </c>
      <c r="C73" t="str">
        <f t="shared" ca="1" si="12"/>
        <v>Female</v>
      </c>
      <c r="D73">
        <f t="shared" ca="1" si="13"/>
        <v>28918</v>
      </c>
      <c r="E73">
        <f t="shared" ca="1" si="14"/>
        <v>418</v>
      </c>
      <c r="F73">
        <f t="shared" ca="1" si="15"/>
        <v>1388</v>
      </c>
      <c r="G73">
        <f t="shared" ca="1" si="16"/>
        <v>1</v>
      </c>
      <c r="H73" t="str">
        <f t="shared" ca="1" si="17"/>
        <v>Yes</v>
      </c>
      <c r="I73" t="str">
        <f t="shared" ca="1" si="17"/>
        <v>No</v>
      </c>
      <c r="J73">
        <f t="shared" ca="1" si="18"/>
        <v>87861</v>
      </c>
      <c r="K73">
        <f t="shared" ca="1" si="19"/>
        <v>5</v>
      </c>
      <c r="L73">
        <f t="shared" ca="1" si="20"/>
        <v>19</v>
      </c>
      <c r="M73">
        <f t="shared" ca="1" si="21"/>
        <v>1</v>
      </c>
    </row>
    <row r="74" spans="1:13" x14ac:dyDescent="0.2">
      <c r="A74">
        <v>73</v>
      </c>
      <c r="B74">
        <f t="shared" ca="1" si="11"/>
        <v>41</v>
      </c>
      <c r="C74" t="str">
        <f t="shared" ca="1" si="12"/>
        <v>Female</v>
      </c>
      <c r="D74">
        <f t="shared" ca="1" si="13"/>
        <v>18965</v>
      </c>
      <c r="E74">
        <f t="shared" ca="1" si="14"/>
        <v>763</v>
      </c>
      <c r="F74">
        <f t="shared" ca="1" si="15"/>
        <v>15469</v>
      </c>
      <c r="G74">
        <f t="shared" ca="1" si="16"/>
        <v>1</v>
      </c>
      <c r="H74" t="str">
        <f t="shared" ca="1" si="17"/>
        <v>Yes</v>
      </c>
      <c r="I74" t="str">
        <f t="shared" ca="1" si="17"/>
        <v>No</v>
      </c>
      <c r="J74">
        <f t="shared" ca="1" si="18"/>
        <v>25967</v>
      </c>
      <c r="K74">
        <f t="shared" ca="1" si="19"/>
        <v>7</v>
      </c>
      <c r="L74">
        <f t="shared" ca="1" si="20"/>
        <v>13</v>
      </c>
      <c r="M74">
        <f t="shared" ca="1" si="21"/>
        <v>1</v>
      </c>
    </row>
    <row r="75" spans="1:13" x14ac:dyDescent="0.2">
      <c r="A75">
        <v>74</v>
      </c>
      <c r="B75">
        <f t="shared" ca="1" si="11"/>
        <v>32</v>
      </c>
      <c r="C75" t="str">
        <f t="shared" ca="1" si="12"/>
        <v>Female</v>
      </c>
      <c r="D75">
        <f t="shared" ca="1" si="13"/>
        <v>5381</v>
      </c>
      <c r="E75">
        <f t="shared" ca="1" si="14"/>
        <v>464</v>
      </c>
      <c r="F75">
        <f t="shared" ca="1" si="15"/>
        <v>11606</v>
      </c>
      <c r="G75">
        <f t="shared" ca="1" si="16"/>
        <v>3</v>
      </c>
      <c r="H75" t="str">
        <f t="shared" ca="1" si="17"/>
        <v>No</v>
      </c>
      <c r="I75" t="str">
        <f t="shared" ca="1" si="17"/>
        <v>Yes</v>
      </c>
      <c r="J75">
        <f t="shared" ca="1" si="18"/>
        <v>51181</v>
      </c>
      <c r="K75">
        <f t="shared" ca="1" si="19"/>
        <v>12</v>
      </c>
      <c r="L75">
        <f t="shared" ca="1" si="20"/>
        <v>7</v>
      </c>
      <c r="M75">
        <f t="shared" ca="1" si="21"/>
        <v>1</v>
      </c>
    </row>
    <row r="76" spans="1:13" x14ac:dyDescent="0.2">
      <c r="A76">
        <v>75</v>
      </c>
      <c r="B76">
        <f t="shared" ca="1" si="11"/>
        <v>47</v>
      </c>
      <c r="C76" t="str">
        <f t="shared" ca="1" si="12"/>
        <v>Male</v>
      </c>
      <c r="D76">
        <f t="shared" ca="1" si="13"/>
        <v>11848</v>
      </c>
      <c r="E76">
        <f t="shared" ca="1" si="14"/>
        <v>335</v>
      </c>
      <c r="F76">
        <f t="shared" ca="1" si="15"/>
        <v>1684</v>
      </c>
      <c r="G76">
        <f t="shared" ca="1" si="16"/>
        <v>3</v>
      </c>
      <c r="H76" t="str">
        <f t="shared" ca="1" si="17"/>
        <v>Yes</v>
      </c>
      <c r="I76" t="str">
        <f t="shared" ca="1" si="17"/>
        <v>Yes</v>
      </c>
      <c r="J76">
        <f t="shared" ca="1" si="18"/>
        <v>69729</v>
      </c>
      <c r="K76">
        <f t="shared" ca="1" si="19"/>
        <v>9</v>
      </c>
      <c r="L76">
        <f t="shared" ca="1" si="20"/>
        <v>7</v>
      </c>
      <c r="M76">
        <f t="shared" ca="1" si="21"/>
        <v>1</v>
      </c>
    </row>
    <row r="77" spans="1:13" x14ac:dyDescent="0.2">
      <c r="A77">
        <v>76</v>
      </c>
      <c r="B77">
        <f t="shared" ca="1" si="11"/>
        <v>47</v>
      </c>
      <c r="C77" t="str">
        <f t="shared" ca="1" si="12"/>
        <v>Male</v>
      </c>
      <c r="D77">
        <f t="shared" ca="1" si="13"/>
        <v>103605</v>
      </c>
      <c r="E77">
        <f t="shared" ca="1" si="14"/>
        <v>824</v>
      </c>
      <c r="F77">
        <f t="shared" ca="1" si="15"/>
        <v>186683</v>
      </c>
      <c r="G77">
        <f t="shared" ca="1" si="16"/>
        <v>1</v>
      </c>
      <c r="H77" t="str">
        <f t="shared" ca="1" si="17"/>
        <v>No</v>
      </c>
      <c r="I77" t="str">
        <f t="shared" ca="1" si="17"/>
        <v>No</v>
      </c>
      <c r="J77">
        <f t="shared" ca="1" si="18"/>
        <v>33628</v>
      </c>
      <c r="K77">
        <f t="shared" ca="1" si="19"/>
        <v>7</v>
      </c>
      <c r="L77">
        <f t="shared" ca="1" si="20"/>
        <v>12</v>
      </c>
      <c r="M77">
        <f t="shared" ca="1" si="21"/>
        <v>0</v>
      </c>
    </row>
    <row r="78" spans="1:13" x14ac:dyDescent="0.2">
      <c r="A78">
        <v>77</v>
      </c>
      <c r="B78">
        <f t="shared" ca="1" si="11"/>
        <v>42</v>
      </c>
      <c r="C78" t="str">
        <f t="shared" ca="1" si="12"/>
        <v>Female</v>
      </c>
      <c r="D78">
        <f t="shared" ca="1" si="13"/>
        <v>22314</v>
      </c>
      <c r="E78">
        <f t="shared" ca="1" si="14"/>
        <v>597</v>
      </c>
      <c r="F78">
        <f t="shared" ca="1" si="15"/>
        <v>2327</v>
      </c>
      <c r="G78">
        <f t="shared" ca="1" si="16"/>
        <v>1</v>
      </c>
      <c r="H78" t="str">
        <f t="shared" ca="1" si="17"/>
        <v>Yes</v>
      </c>
      <c r="I78" t="str">
        <f t="shared" ca="1" si="17"/>
        <v>No</v>
      </c>
      <c r="J78">
        <f t="shared" ca="1" si="18"/>
        <v>87956</v>
      </c>
      <c r="K78">
        <f t="shared" ca="1" si="19"/>
        <v>13</v>
      </c>
      <c r="L78">
        <f t="shared" ca="1" si="20"/>
        <v>11</v>
      </c>
      <c r="M78">
        <f t="shared" ca="1" si="21"/>
        <v>1</v>
      </c>
    </row>
    <row r="79" spans="1:13" x14ac:dyDescent="0.2">
      <c r="A79">
        <v>78</v>
      </c>
      <c r="B79">
        <f t="shared" ca="1" si="11"/>
        <v>9</v>
      </c>
      <c r="C79" t="str">
        <f t="shared" ca="1" si="12"/>
        <v>Female</v>
      </c>
      <c r="D79">
        <f t="shared" ca="1" si="13"/>
        <v>9640</v>
      </c>
      <c r="E79">
        <f t="shared" ca="1" si="14"/>
        <v>704</v>
      </c>
      <c r="F79">
        <f t="shared" ca="1" si="15"/>
        <v>206</v>
      </c>
      <c r="G79">
        <f t="shared" ca="1" si="16"/>
        <v>1</v>
      </c>
      <c r="H79" t="str">
        <f t="shared" ca="1" si="17"/>
        <v>No</v>
      </c>
      <c r="I79" t="str">
        <f t="shared" ca="1" si="17"/>
        <v>No</v>
      </c>
      <c r="J79">
        <f t="shared" ca="1" si="18"/>
        <v>37923</v>
      </c>
      <c r="K79">
        <f t="shared" ca="1" si="19"/>
        <v>15</v>
      </c>
      <c r="L79">
        <f t="shared" ca="1" si="20"/>
        <v>7</v>
      </c>
      <c r="M79">
        <f t="shared" ca="1" si="21"/>
        <v>1</v>
      </c>
    </row>
    <row r="80" spans="1:13" x14ac:dyDescent="0.2">
      <c r="A80">
        <v>79</v>
      </c>
      <c r="B80">
        <f t="shared" ca="1" si="11"/>
        <v>59</v>
      </c>
      <c r="C80" t="str">
        <f t="shared" ca="1" si="12"/>
        <v>Male</v>
      </c>
      <c r="D80">
        <f t="shared" ca="1" si="13"/>
        <v>10184</v>
      </c>
      <c r="E80">
        <f t="shared" ca="1" si="14"/>
        <v>305</v>
      </c>
      <c r="F80">
        <f t="shared" ca="1" si="15"/>
        <v>722</v>
      </c>
      <c r="G80">
        <f t="shared" ca="1" si="16"/>
        <v>1</v>
      </c>
      <c r="H80" t="str">
        <f t="shared" ca="1" si="17"/>
        <v>Yes</v>
      </c>
      <c r="I80" t="str">
        <f t="shared" ca="1" si="17"/>
        <v>No</v>
      </c>
      <c r="J80">
        <f t="shared" ca="1" si="18"/>
        <v>27330</v>
      </c>
      <c r="K80">
        <f t="shared" ca="1" si="19"/>
        <v>9</v>
      </c>
      <c r="L80">
        <f t="shared" ca="1" si="20"/>
        <v>12</v>
      </c>
      <c r="M80">
        <f t="shared" ca="1" si="21"/>
        <v>1</v>
      </c>
    </row>
    <row r="81" spans="1:13" x14ac:dyDescent="0.2">
      <c r="A81">
        <v>80</v>
      </c>
      <c r="B81">
        <f t="shared" ca="1" si="11"/>
        <v>21</v>
      </c>
      <c r="C81" t="str">
        <f t="shared" ca="1" si="12"/>
        <v>Female</v>
      </c>
      <c r="D81">
        <f t="shared" ca="1" si="13"/>
        <v>40677</v>
      </c>
      <c r="E81">
        <f t="shared" ca="1" si="14"/>
        <v>806</v>
      </c>
      <c r="F81">
        <f t="shared" ca="1" si="15"/>
        <v>200</v>
      </c>
      <c r="G81">
        <f t="shared" ca="1" si="16"/>
        <v>1</v>
      </c>
      <c r="H81" t="str">
        <f t="shared" ca="1" si="17"/>
        <v>No</v>
      </c>
      <c r="I81" t="str">
        <f t="shared" ca="1" si="17"/>
        <v>Yes</v>
      </c>
      <c r="J81">
        <f t="shared" ca="1" si="18"/>
        <v>51779</v>
      </c>
      <c r="K81">
        <f t="shared" ca="1" si="19"/>
        <v>4</v>
      </c>
      <c r="L81">
        <f t="shared" ca="1" si="20"/>
        <v>10</v>
      </c>
      <c r="M81">
        <f t="shared" ca="1" si="21"/>
        <v>1</v>
      </c>
    </row>
    <row r="82" spans="1:13" x14ac:dyDescent="0.2">
      <c r="A82">
        <v>81</v>
      </c>
      <c r="B82">
        <f t="shared" ca="1" si="11"/>
        <v>47</v>
      </c>
      <c r="C82" t="str">
        <f t="shared" ca="1" si="12"/>
        <v>Male</v>
      </c>
      <c r="D82">
        <f t="shared" ca="1" si="13"/>
        <v>13882</v>
      </c>
      <c r="E82">
        <f t="shared" ca="1" si="14"/>
        <v>610</v>
      </c>
      <c r="F82">
        <f t="shared" ca="1" si="15"/>
        <v>20580</v>
      </c>
      <c r="G82">
        <f t="shared" ca="1" si="16"/>
        <v>3</v>
      </c>
      <c r="H82" t="str">
        <f t="shared" ca="1" si="17"/>
        <v>No</v>
      </c>
      <c r="I82" t="str">
        <f t="shared" ca="1" si="17"/>
        <v>No</v>
      </c>
      <c r="J82">
        <f t="shared" ca="1" si="18"/>
        <v>66956</v>
      </c>
      <c r="K82">
        <f t="shared" ca="1" si="19"/>
        <v>11</v>
      </c>
      <c r="L82">
        <f t="shared" ca="1" si="20"/>
        <v>23</v>
      </c>
      <c r="M82">
        <f t="shared" ca="1" si="21"/>
        <v>1</v>
      </c>
    </row>
    <row r="83" spans="1:13" x14ac:dyDescent="0.2">
      <c r="A83">
        <v>82</v>
      </c>
      <c r="B83">
        <f t="shared" ca="1" si="11"/>
        <v>40</v>
      </c>
      <c r="C83" t="str">
        <f t="shared" ca="1" si="12"/>
        <v>Male</v>
      </c>
      <c r="D83">
        <f t="shared" ca="1" si="13"/>
        <v>10787</v>
      </c>
      <c r="E83">
        <f t="shared" ca="1" si="14"/>
        <v>746</v>
      </c>
      <c r="F83">
        <f t="shared" ca="1" si="15"/>
        <v>23988</v>
      </c>
      <c r="G83">
        <f t="shared" ca="1" si="16"/>
        <v>3</v>
      </c>
      <c r="H83" t="str">
        <f t="shared" ca="1" si="17"/>
        <v>Yes</v>
      </c>
      <c r="I83" t="str">
        <f t="shared" ca="1" si="17"/>
        <v>Yes</v>
      </c>
      <c r="J83">
        <f t="shared" ca="1" si="18"/>
        <v>21654</v>
      </c>
      <c r="K83">
        <f t="shared" ca="1" si="19"/>
        <v>19</v>
      </c>
      <c r="L83">
        <f t="shared" ca="1" si="20"/>
        <v>19</v>
      </c>
      <c r="M83">
        <f t="shared" ca="1" si="21"/>
        <v>0</v>
      </c>
    </row>
    <row r="84" spans="1:13" x14ac:dyDescent="0.2">
      <c r="A84">
        <v>83</v>
      </c>
      <c r="B84">
        <f t="shared" ca="1" si="11"/>
        <v>27</v>
      </c>
      <c r="C84" t="str">
        <f t="shared" ca="1" si="12"/>
        <v>Male</v>
      </c>
      <c r="D84">
        <f t="shared" ca="1" si="13"/>
        <v>18239</v>
      </c>
      <c r="E84">
        <f t="shared" ca="1" si="14"/>
        <v>791</v>
      </c>
      <c r="F84">
        <f t="shared" ca="1" si="15"/>
        <v>40776</v>
      </c>
      <c r="G84">
        <f t="shared" ca="1" si="16"/>
        <v>2</v>
      </c>
      <c r="H84" t="str">
        <f t="shared" ca="1" si="17"/>
        <v>Yes</v>
      </c>
      <c r="I84" t="str">
        <f t="shared" ca="1" si="17"/>
        <v>Yes</v>
      </c>
      <c r="J84">
        <f t="shared" ca="1" si="18"/>
        <v>147534</v>
      </c>
      <c r="K84">
        <f t="shared" ca="1" si="19"/>
        <v>10</v>
      </c>
      <c r="L84">
        <f t="shared" ca="1" si="20"/>
        <v>12</v>
      </c>
      <c r="M84">
        <f t="shared" ca="1" si="21"/>
        <v>0</v>
      </c>
    </row>
    <row r="85" spans="1:13" x14ac:dyDescent="0.2">
      <c r="A85">
        <v>84</v>
      </c>
      <c r="B85">
        <f t="shared" ca="1" si="11"/>
        <v>45</v>
      </c>
      <c r="C85" t="str">
        <f t="shared" ca="1" si="12"/>
        <v>Male</v>
      </c>
      <c r="D85">
        <f t="shared" ca="1" si="13"/>
        <v>12867</v>
      </c>
      <c r="E85">
        <f t="shared" ca="1" si="14"/>
        <v>484</v>
      </c>
      <c r="F85">
        <f t="shared" ca="1" si="15"/>
        <v>5023</v>
      </c>
      <c r="G85">
        <f t="shared" ca="1" si="16"/>
        <v>2</v>
      </c>
      <c r="H85" t="str">
        <f t="shared" ca="1" si="17"/>
        <v>Yes</v>
      </c>
      <c r="I85" t="str">
        <f t="shared" ca="1" si="17"/>
        <v>Yes</v>
      </c>
      <c r="J85">
        <f t="shared" ca="1" si="18"/>
        <v>92537</v>
      </c>
      <c r="K85">
        <f t="shared" ca="1" si="19"/>
        <v>4</v>
      </c>
      <c r="L85">
        <f t="shared" ca="1" si="20"/>
        <v>20</v>
      </c>
      <c r="M85">
        <f t="shared" ca="1" si="21"/>
        <v>1</v>
      </c>
    </row>
    <row r="86" spans="1:13" x14ac:dyDescent="0.2">
      <c r="A86">
        <v>85</v>
      </c>
      <c r="B86">
        <f t="shared" ca="1" si="11"/>
        <v>44</v>
      </c>
      <c r="C86" t="str">
        <f t="shared" ca="1" si="12"/>
        <v>Male</v>
      </c>
      <c r="D86">
        <f t="shared" ca="1" si="13"/>
        <v>13654</v>
      </c>
      <c r="E86">
        <f t="shared" ca="1" si="14"/>
        <v>706</v>
      </c>
      <c r="F86">
        <f t="shared" ca="1" si="15"/>
        <v>47233</v>
      </c>
      <c r="G86">
        <f t="shared" ca="1" si="16"/>
        <v>4</v>
      </c>
      <c r="H86" t="str">
        <f t="shared" ca="1" si="17"/>
        <v>Yes</v>
      </c>
      <c r="I86" t="str">
        <f t="shared" ca="1" si="17"/>
        <v>No</v>
      </c>
      <c r="J86">
        <f t="shared" ca="1" si="18"/>
        <v>61385</v>
      </c>
      <c r="K86">
        <f t="shared" ca="1" si="19"/>
        <v>15</v>
      </c>
      <c r="L86">
        <f t="shared" ca="1" si="20"/>
        <v>7</v>
      </c>
      <c r="M86">
        <f t="shared" ca="1" si="21"/>
        <v>0</v>
      </c>
    </row>
    <row r="87" spans="1:13" x14ac:dyDescent="0.2">
      <c r="A87">
        <v>86</v>
      </c>
      <c r="B87">
        <f t="shared" ca="1" si="11"/>
        <v>46</v>
      </c>
      <c r="C87" t="str">
        <f t="shared" ca="1" si="12"/>
        <v>Female</v>
      </c>
      <c r="D87">
        <f t="shared" ca="1" si="13"/>
        <v>41255</v>
      </c>
      <c r="E87">
        <f t="shared" ca="1" si="14"/>
        <v>472</v>
      </c>
      <c r="F87">
        <f t="shared" ca="1" si="15"/>
        <v>5285</v>
      </c>
      <c r="G87">
        <f t="shared" ca="1" si="16"/>
        <v>2</v>
      </c>
      <c r="H87" t="str">
        <f t="shared" ca="1" si="17"/>
        <v>Yes</v>
      </c>
      <c r="I87" t="str">
        <f t="shared" ca="1" si="17"/>
        <v>Yes</v>
      </c>
      <c r="J87">
        <f t="shared" ca="1" si="18"/>
        <v>49430</v>
      </c>
      <c r="K87">
        <f t="shared" ca="1" si="19"/>
        <v>6</v>
      </c>
      <c r="L87">
        <f t="shared" ca="1" si="20"/>
        <v>14</v>
      </c>
      <c r="M87">
        <f t="shared" ca="1" si="21"/>
        <v>1</v>
      </c>
    </row>
    <row r="88" spans="1:13" x14ac:dyDescent="0.2">
      <c r="A88">
        <v>87</v>
      </c>
      <c r="B88">
        <f t="shared" ca="1" si="11"/>
        <v>51</v>
      </c>
      <c r="C88" t="str">
        <f t="shared" ca="1" si="12"/>
        <v>Male</v>
      </c>
      <c r="D88">
        <f t="shared" ca="1" si="13"/>
        <v>15769</v>
      </c>
      <c r="E88">
        <f t="shared" ca="1" si="14"/>
        <v>781</v>
      </c>
      <c r="F88">
        <f t="shared" ca="1" si="15"/>
        <v>3</v>
      </c>
      <c r="G88">
        <f t="shared" ca="1" si="16"/>
        <v>2</v>
      </c>
      <c r="H88" t="str">
        <f t="shared" ca="1" si="17"/>
        <v>No</v>
      </c>
      <c r="I88" t="str">
        <f t="shared" ca="1" si="17"/>
        <v>No</v>
      </c>
      <c r="J88">
        <f t="shared" ca="1" si="18"/>
        <v>53242</v>
      </c>
      <c r="K88">
        <f t="shared" ca="1" si="19"/>
        <v>11</v>
      </c>
      <c r="L88">
        <f t="shared" ca="1" si="20"/>
        <v>18</v>
      </c>
      <c r="M88">
        <f t="shared" ca="1" si="21"/>
        <v>1</v>
      </c>
    </row>
    <row r="89" spans="1:13" x14ac:dyDescent="0.2">
      <c r="A89">
        <v>88</v>
      </c>
      <c r="B89">
        <f t="shared" ca="1" si="11"/>
        <v>46</v>
      </c>
      <c r="C89" t="str">
        <f t="shared" ca="1" si="12"/>
        <v>Male</v>
      </c>
      <c r="D89">
        <f t="shared" ca="1" si="13"/>
        <v>69612</v>
      </c>
      <c r="E89">
        <f t="shared" ca="1" si="14"/>
        <v>598</v>
      </c>
      <c r="F89">
        <f t="shared" ca="1" si="15"/>
        <v>6754</v>
      </c>
      <c r="G89">
        <f t="shared" ca="1" si="16"/>
        <v>1</v>
      </c>
      <c r="H89" t="str">
        <f t="shared" ca="1" si="17"/>
        <v>Yes</v>
      </c>
      <c r="I89" t="str">
        <f t="shared" ca="1" si="17"/>
        <v>No</v>
      </c>
      <c r="J89">
        <f t="shared" ca="1" si="18"/>
        <v>52031</v>
      </c>
      <c r="K89">
        <f t="shared" ca="1" si="19"/>
        <v>11</v>
      </c>
      <c r="L89">
        <f t="shared" ca="1" si="20"/>
        <v>14</v>
      </c>
      <c r="M89">
        <f t="shared" ca="1" si="21"/>
        <v>1</v>
      </c>
    </row>
    <row r="90" spans="1:13" x14ac:dyDescent="0.2">
      <c r="A90">
        <v>89</v>
      </c>
      <c r="B90">
        <f t="shared" ca="1" si="11"/>
        <v>58</v>
      </c>
      <c r="C90" t="str">
        <f t="shared" ca="1" si="12"/>
        <v>Male</v>
      </c>
      <c r="D90">
        <f t="shared" ca="1" si="13"/>
        <v>23483</v>
      </c>
      <c r="E90">
        <f t="shared" ca="1" si="14"/>
        <v>670</v>
      </c>
      <c r="F90">
        <f t="shared" ca="1" si="15"/>
        <v>9033</v>
      </c>
      <c r="G90">
        <f t="shared" ca="1" si="16"/>
        <v>1</v>
      </c>
      <c r="H90" t="str">
        <f t="shared" ca="1" si="17"/>
        <v>Yes</v>
      </c>
      <c r="I90" t="str">
        <f t="shared" ca="1" si="17"/>
        <v>Yes</v>
      </c>
      <c r="J90">
        <f t="shared" ca="1" si="18"/>
        <v>30111</v>
      </c>
      <c r="K90">
        <f t="shared" ca="1" si="19"/>
        <v>9</v>
      </c>
      <c r="L90">
        <f t="shared" ca="1" si="20"/>
        <v>13</v>
      </c>
      <c r="M90">
        <f t="shared" ca="1" si="21"/>
        <v>1</v>
      </c>
    </row>
    <row r="91" spans="1:13" x14ac:dyDescent="0.2">
      <c r="A91">
        <v>90</v>
      </c>
      <c r="B91">
        <f t="shared" ca="1" si="11"/>
        <v>35</v>
      </c>
      <c r="C91" t="str">
        <f t="shared" ca="1" si="12"/>
        <v>Female</v>
      </c>
      <c r="D91">
        <f t="shared" ca="1" si="13"/>
        <v>75272</v>
      </c>
      <c r="E91">
        <f t="shared" ca="1" si="14"/>
        <v>643</v>
      </c>
      <c r="F91">
        <f t="shared" ca="1" si="15"/>
        <v>3450</v>
      </c>
      <c r="G91">
        <f t="shared" ca="1" si="16"/>
        <v>4</v>
      </c>
      <c r="H91" t="str">
        <f t="shared" ca="1" si="17"/>
        <v>Yes</v>
      </c>
      <c r="I91" t="str">
        <f t="shared" ca="1" si="17"/>
        <v>No</v>
      </c>
      <c r="J91">
        <f t="shared" ca="1" si="18"/>
        <v>22379</v>
      </c>
      <c r="K91">
        <f t="shared" ca="1" si="19"/>
        <v>1</v>
      </c>
      <c r="L91">
        <f t="shared" ca="1" si="20"/>
        <v>7</v>
      </c>
      <c r="M91">
        <f t="shared" ca="1" si="21"/>
        <v>1</v>
      </c>
    </row>
    <row r="92" spans="1:13" x14ac:dyDescent="0.2">
      <c r="A92">
        <v>91</v>
      </c>
      <c r="B92">
        <f t="shared" ca="1" si="11"/>
        <v>38</v>
      </c>
      <c r="C92" t="str">
        <f t="shared" ca="1" si="12"/>
        <v>Male</v>
      </c>
      <c r="D92">
        <f t="shared" ca="1" si="13"/>
        <v>159196</v>
      </c>
      <c r="E92">
        <f t="shared" ca="1" si="14"/>
        <v>806</v>
      </c>
      <c r="F92">
        <f t="shared" ca="1" si="15"/>
        <v>538530</v>
      </c>
      <c r="G92">
        <f t="shared" ca="1" si="16"/>
        <v>1</v>
      </c>
      <c r="H92" t="str">
        <f t="shared" ca="1" si="17"/>
        <v>Yes</v>
      </c>
      <c r="I92" t="str">
        <f t="shared" ca="1" si="17"/>
        <v>Yes</v>
      </c>
      <c r="J92">
        <f t="shared" ca="1" si="18"/>
        <v>54914</v>
      </c>
      <c r="K92">
        <f t="shared" ca="1" si="19"/>
        <v>10</v>
      </c>
      <c r="L92">
        <f t="shared" ca="1" si="20"/>
        <v>17</v>
      </c>
      <c r="M92">
        <f t="shared" ca="1" si="21"/>
        <v>0</v>
      </c>
    </row>
    <row r="93" spans="1:13" x14ac:dyDescent="0.2">
      <c r="A93">
        <v>92</v>
      </c>
      <c r="B93">
        <f t="shared" ca="1" si="11"/>
        <v>33</v>
      </c>
      <c r="C93" t="str">
        <f t="shared" ca="1" si="12"/>
        <v>Female</v>
      </c>
      <c r="D93">
        <f t="shared" ca="1" si="13"/>
        <v>9460</v>
      </c>
      <c r="E93">
        <f t="shared" ca="1" si="14"/>
        <v>340</v>
      </c>
      <c r="F93">
        <f t="shared" ca="1" si="15"/>
        <v>241</v>
      </c>
      <c r="G93">
        <f t="shared" ca="1" si="16"/>
        <v>2</v>
      </c>
      <c r="H93" t="str">
        <f t="shared" ca="1" si="17"/>
        <v>Yes</v>
      </c>
      <c r="I93" t="str">
        <f t="shared" ca="1" si="17"/>
        <v>Yes</v>
      </c>
      <c r="J93">
        <f t="shared" ca="1" si="18"/>
        <v>89231</v>
      </c>
      <c r="K93">
        <f t="shared" ca="1" si="19"/>
        <v>12</v>
      </c>
      <c r="L93">
        <f t="shared" ca="1" si="20"/>
        <v>14</v>
      </c>
      <c r="M93">
        <f t="shared" ca="1" si="21"/>
        <v>1</v>
      </c>
    </row>
    <row r="94" spans="1:13" x14ac:dyDescent="0.2">
      <c r="A94">
        <v>93</v>
      </c>
      <c r="B94">
        <f t="shared" ca="1" si="11"/>
        <v>30</v>
      </c>
      <c r="C94" t="str">
        <f t="shared" ca="1" si="12"/>
        <v>Male</v>
      </c>
      <c r="D94">
        <f t="shared" ca="1" si="13"/>
        <v>10820</v>
      </c>
      <c r="E94">
        <f t="shared" ca="1" si="14"/>
        <v>848</v>
      </c>
      <c r="F94">
        <f t="shared" ca="1" si="15"/>
        <v>161</v>
      </c>
      <c r="G94">
        <f t="shared" ca="1" si="16"/>
        <v>2</v>
      </c>
      <c r="H94" t="str">
        <f t="shared" ca="1" si="17"/>
        <v>No</v>
      </c>
      <c r="I94" t="str">
        <f t="shared" ca="1" si="17"/>
        <v>No</v>
      </c>
      <c r="J94">
        <f t="shared" ca="1" si="18"/>
        <v>127629</v>
      </c>
      <c r="K94">
        <f t="shared" ca="1" si="19"/>
        <v>3</v>
      </c>
      <c r="L94">
        <f t="shared" ca="1" si="20"/>
        <v>9</v>
      </c>
      <c r="M94">
        <f t="shared" ca="1" si="21"/>
        <v>1</v>
      </c>
    </row>
    <row r="95" spans="1:13" x14ac:dyDescent="0.2">
      <c r="A95">
        <v>94</v>
      </c>
      <c r="B95">
        <f t="shared" ca="1" si="11"/>
        <v>40</v>
      </c>
      <c r="C95" t="str">
        <f t="shared" ca="1" si="12"/>
        <v>Female</v>
      </c>
      <c r="D95">
        <f t="shared" ca="1" si="13"/>
        <v>57889</v>
      </c>
      <c r="E95">
        <f t="shared" ca="1" si="14"/>
        <v>591</v>
      </c>
      <c r="F95">
        <f t="shared" ca="1" si="15"/>
        <v>9</v>
      </c>
      <c r="G95">
        <f t="shared" ca="1" si="16"/>
        <v>2</v>
      </c>
      <c r="H95" t="str">
        <f t="shared" ca="1" si="17"/>
        <v>No</v>
      </c>
      <c r="I95" t="str">
        <f t="shared" ca="1" si="17"/>
        <v>No</v>
      </c>
      <c r="J95">
        <f t="shared" ca="1" si="18"/>
        <v>78028</v>
      </c>
      <c r="K95">
        <f t="shared" ca="1" si="19"/>
        <v>4</v>
      </c>
      <c r="L95">
        <f t="shared" ca="1" si="20"/>
        <v>7</v>
      </c>
      <c r="M95">
        <f t="shared" ca="1" si="21"/>
        <v>1</v>
      </c>
    </row>
    <row r="96" spans="1:13" x14ac:dyDescent="0.2">
      <c r="A96">
        <v>95</v>
      </c>
      <c r="B96">
        <f t="shared" ca="1" si="11"/>
        <v>38</v>
      </c>
      <c r="C96" t="str">
        <f t="shared" ca="1" si="12"/>
        <v>Male</v>
      </c>
      <c r="D96">
        <f t="shared" ca="1" si="13"/>
        <v>70960</v>
      </c>
      <c r="E96">
        <f t="shared" ca="1" si="14"/>
        <v>738</v>
      </c>
      <c r="F96">
        <f t="shared" ca="1" si="15"/>
        <v>2402</v>
      </c>
      <c r="G96">
        <f t="shared" ca="1" si="16"/>
        <v>2</v>
      </c>
      <c r="H96" t="str">
        <f t="shared" ca="1" si="17"/>
        <v>No</v>
      </c>
      <c r="I96" t="str">
        <f t="shared" ca="1" si="17"/>
        <v>No</v>
      </c>
      <c r="J96">
        <f t="shared" ca="1" si="18"/>
        <v>33758</v>
      </c>
      <c r="K96">
        <f t="shared" ca="1" si="19"/>
        <v>17</v>
      </c>
      <c r="L96">
        <f t="shared" ca="1" si="20"/>
        <v>8</v>
      </c>
      <c r="M96">
        <f t="shared" ca="1" si="21"/>
        <v>1</v>
      </c>
    </row>
    <row r="97" spans="1:13" x14ac:dyDescent="0.2">
      <c r="A97">
        <v>96</v>
      </c>
      <c r="B97">
        <f t="shared" ca="1" si="11"/>
        <v>52</v>
      </c>
      <c r="C97" t="str">
        <f t="shared" ca="1" si="12"/>
        <v>Female</v>
      </c>
      <c r="D97">
        <f t="shared" ca="1" si="13"/>
        <v>42617</v>
      </c>
      <c r="E97">
        <f t="shared" ca="1" si="14"/>
        <v>794</v>
      </c>
      <c r="F97">
        <f t="shared" ca="1" si="15"/>
        <v>15993</v>
      </c>
      <c r="G97">
        <f t="shared" ca="1" si="16"/>
        <v>3</v>
      </c>
      <c r="H97" t="str">
        <f t="shared" ca="1" si="17"/>
        <v>Yes</v>
      </c>
      <c r="I97" t="str">
        <f t="shared" ca="1" si="17"/>
        <v>No</v>
      </c>
      <c r="J97">
        <f t="shared" ca="1" si="18"/>
        <v>44058</v>
      </c>
      <c r="K97">
        <f t="shared" ca="1" si="19"/>
        <v>0</v>
      </c>
      <c r="L97">
        <f t="shared" ca="1" si="20"/>
        <v>21</v>
      </c>
      <c r="M97">
        <f t="shared" ca="1" si="21"/>
        <v>1</v>
      </c>
    </row>
    <row r="98" spans="1:13" x14ac:dyDescent="0.2">
      <c r="A98">
        <v>97</v>
      </c>
      <c r="B98">
        <f t="shared" ca="1" si="11"/>
        <v>43</v>
      </c>
      <c r="C98" t="str">
        <f t="shared" ca="1" si="12"/>
        <v>Male</v>
      </c>
      <c r="D98">
        <f t="shared" ca="1" si="13"/>
        <v>19824</v>
      </c>
      <c r="E98">
        <f t="shared" ca="1" si="14"/>
        <v>478</v>
      </c>
      <c r="F98">
        <f t="shared" ca="1" si="15"/>
        <v>639</v>
      </c>
      <c r="G98">
        <f t="shared" ca="1" si="16"/>
        <v>3</v>
      </c>
      <c r="H98" t="str">
        <f t="shared" ca="1" si="17"/>
        <v>Yes</v>
      </c>
      <c r="I98" t="str">
        <f t="shared" ca="1" si="17"/>
        <v>No</v>
      </c>
      <c r="J98">
        <f t="shared" ca="1" si="18"/>
        <v>131402</v>
      </c>
      <c r="K98">
        <f t="shared" ca="1" si="19"/>
        <v>13</v>
      </c>
      <c r="L98">
        <f t="shared" ca="1" si="20"/>
        <v>15</v>
      </c>
      <c r="M98">
        <f t="shared" ca="1" si="21"/>
        <v>1</v>
      </c>
    </row>
    <row r="99" spans="1:13" x14ac:dyDescent="0.2">
      <c r="A99">
        <v>98</v>
      </c>
      <c r="B99">
        <f t="shared" ca="1" si="11"/>
        <v>47</v>
      </c>
      <c r="C99" t="str">
        <f t="shared" ca="1" si="12"/>
        <v>Male</v>
      </c>
      <c r="D99">
        <f t="shared" ca="1" si="13"/>
        <v>27821</v>
      </c>
      <c r="E99">
        <f t="shared" ca="1" si="14"/>
        <v>438</v>
      </c>
      <c r="F99">
        <f t="shared" ca="1" si="15"/>
        <v>422</v>
      </c>
      <c r="G99">
        <f t="shared" ca="1" si="16"/>
        <v>1</v>
      </c>
      <c r="H99" t="str">
        <f t="shared" ca="1" si="17"/>
        <v>No</v>
      </c>
      <c r="I99" t="str">
        <f t="shared" ca="1" si="17"/>
        <v>No</v>
      </c>
      <c r="J99">
        <f t="shared" ca="1" si="18"/>
        <v>91380</v>
      </c>
      <c r="K99">
        <f t="shared" ca="1" si="19"/>
        <v>0</v>
      </c>
      <c r="L99">
        <f t="shared" ca="1" si="20"/>
        <v>15</v>
      </c>
      <c r="M99">
        <f t="shared" ca="1" si="21"/>
        <v>1</v>
      </c>
    </row>
    <row r="100" spans="1:13" x14ac:dyDescent="0.2">
      <c r="A100">
        <v>99</v>
      </c>
      <c r="B100">
        <f t="shared" ca="1" si="11"/>
        <v>77</v>
      </c>
      <c r="C100" t="str">
        <f t="shared" ca="1" si="12"/>
        <v>Female</v>
      </c>
      <c r="D100">
        <f t="shared" ca="1" si="13"/>
        <v>33037</v>
      </c>
      <c r="E100">
        <f t="shared" ca="1" si="14"/>
        <v>535</v>
      </c>
      <c r="F100">
        <f t="shared" ca="1" si="15"/>
        <v>2087</v>
      </c>
      <c r="G100">
        <f t="shared" ca="1" si="16"/>
        <v>2</v>
      </c>
      <c r="H100" t="str">
        <f t="shared" ca="1" si="17"/>
        <v>Yes</v>
      </c>
      <c r="I100" t="str">
        <f t="shared" ca="1" si="17"/>
        <v>Yes</v>
      </c>
      <c r="J100">
        <f t="shared" ca="1" si="18"/>
        <v>43992</v>
      </c>
      <c r="K100">
        <f t="shared" ca="1" si="19"/>
        <v>16</v>
      </c>
      <c r="L100">
        <f t="shared" ca="1" si="20"/>
        <v>-1</v>
      </c>
      <c r="M100">
        <f t="shared" ca="1" si="21"/>
        <v>1</v>
      </c>
    </row>
    <row r="101" spans="1:13" x14ac:dyDescent="0.2">
      <c r="A101">
        <v>100</v>
      </c>
      <c r="B101">
        <f t="shared" ca="1" si="11"/>
        <v>20</v>
      </c>
      <c r="C101" t="str">
        <f t="shared" ca="1" si="12"/>
        <v>Male</v>
      </c>
      <c r="D101">
        <f t="shared" ca="1" si="13"/>
        <v>10135</v>
      </c>
      <c r="E101">
        <f t="shared" ca="1" si="14"/>
        <v>717</v>
      </c>
      <c r="F101">
        <f t="shared" ca="1" si="15"/>
        <v>30</v>
      </c>
      <c r="G101">
        <f t="shared" ca="1" si="16"/>
        <v>1</v>
      </c>
      <c r="H101" t="str">
        <f t="shared" ca="1" si="17"/>
        <v>No</v>
      </c>
      <c r="I101" t="str">
        <f t="shared" ca="1" si="17"/>
        <v>No</v>
      </c>
      <c r="J101">
        <f t="shared" ca="1" si="18"/>
        <v>21771</v>
      </c>
      <c r="K101">
        <f t="shared" ca="1" si="19"/>
        <v>10</v>
      </c>
      <c r="L101">
        <f t="shared" ca="1" si="20"/>
        <v>20</v>
      </c>
      <c r="M101">
        <f t="shared" ca="1" si="21"/>
        <v>1</v>
      </c>
    </row>
    <row r="102" spans="1:13" x14ac:dyDescent="0.2">
      <c r="A102">
        <v>101</v>
      </c>
      <c r="B102">
        <f t="shared" ca="1" si="11"/>
        <v>53</v>
      </c>
      <c r="C102" t="str">
        <f t="shared" ca="1" si="12"/>
        <v>Female</v>
      </c>
      <c r="D102">
        <f t="shared" ca="1" si="13"/>
        <v>11982</v>
      </c>
      <c r="E102">
        <f t="shared" ca="1" si="14"/>
        <v>629</v>
      </c>
      <c r="F102">
        <f t="shared" ca="1" si="15"/>
        <v>9622</v>
      </c>
      <c r="G102">
        <f t="shared" ca="1" si="16"/>
        <v>1</v>
      </c>
      <c r="H102" t="str">
        <f t="shared" ca="1" si="17"/>
        <v>No</v>
      </c>
      <c r="I102" t="str">
        <f t="shared" ca="1" si="17"/>
        <v>Yes</v>
      </c>
      <c r="J102">
        <f t="shared" ca="1" si="18"/>
        <v>95956</v>
      </c>
      <c r="K102">
        <f t="shared" ca="1" si="19"/>
        <v>15</v>
      </c>
      <c r="L102">
        <f t="shared" ca="1" si="20"/>
        <v>21</v>
      </c>
      <c r="M102">
        <f t="shared" ca="1" si="21"/>
        <v>1</v>
      </c>
    </row>
    <row r="103" spans="1:13" x14ac:dyDescent="0.2">
      <c r="A103">
        <v>102</v>
      </c>
      <c r="B103">
        <f t="shared" ca="1" si="11"/>
        <v>65</v>
      </c>
      <c r="C103" t="str">
        <f t="shared" ca="1" si="12"/>
        <v>Male</v>
      </c>
      <c r="D103">
        <f t="shared" ca="1" si="13"/>
        <v>2317</v>
      </c>
      <c r="E103">
        <f t="shared" ca="1" si="14"/>
        <v>673</v>
      </c>
      <c r="F103">
        <f t="shared" ca="1" si="15"/>
        <v>13378</v>
      </c>
      <c r="G103">
        <f t="shared" ca="1" si="16"/>
        <v>1</v>
      </c>
      <c r="H103" t="str">
        <f t="shared" ca="1" si="17"/>
        <v>Yes</v>
      </c>
      <c r="I103" t="str">
        <f t="shared" ca="1" si="17"/>
        <v>Yes</v>
      </c>
      <c r="J103">
        <f t="shared" ca="1" si="18"/>
        <v>30365</v>
      </c>
      <c r="K103">
        <f t="shared" ca="1" si="19"/>
        <v>16</v>
      </c>
      <c r="L103">
        <f t="shared" ca="1" si="20"/>
        <v>22</v>
      </c>
      <c r="M103">
        <f t="shared" ca="1" si="21"/>
        <v>1</v>
      </c>
    </row>
    <row r="104" spans="1:13" x14ac:dyDescent="0.2">
      <c r="A104">
        <v>103</v>
      </c>
      <c r="B104">
        <f t="shared" ca="1" si="11"/>
        <v>45</v>
      </c>
      <c r="C104" t="str">
        <f t="shared" ca="1" si="12"/>
        <v>Female</v>
      </c>
      <c r="D104">
        <f t="shared" ca="1" si="13"/>
        <v>73762</v>
      </c>
      <c r="E104">
        <f t="shared" ca="1" si="14"/>
        <v>764</v>
      </c>
      <c r="F104">
        <f t="shared" ca="1" si="15"/>
        <v>753</v>
      </c>
      <c r="G104">
        <f t="shared" ca="1" si="16"/>
        <v>1</v>
      </c>
      <c r="H104" t="str">
        <f t="shared" ca="1" si="17"/>
        <v>Yes</v>
      </c>
      <c r="I104" t="str">
        <f t="shared" ca="1" si="17"/>
        <v>Yes</v>
      </c>
      <c r="J104">
        <f t="shared" ca="1" si="18"/>
        <v>83002</v>
      </c>
      <c r="K104">
        <f t="shared" ca="1" si="19"/>
        <v>9</v>
      </c>
      <c r="L104">
        <f t="shared" ca="1" si="20"/>
        <v>12</v>
      </c>
      <c r="M104">
        <f t="shared" ca="1" si="21"/>
        <v>1</v>
      </c>
    </row>
    <row r="105" spans="1:13" x14ac:dyDescent="0.2">
      <c r="A105">
        <v>104</v>
      </c>
      <c r="B105">
        <f t="shared" ca="1" si="11"/>
        <v>50</v>
      </c>
      <c r="C105" t="str">
        <f t="shared" ca="1" si="12"/>
        <v>Male</v>
      </c>
      <c r="D105">
        <f t="shared" ca="1" si="13"/>
        <v>44252</v>
      </c>
      <c r="E105">
        <f t="shared" ca="1" si="14"/>
        <v>378</v>
      </c>
      <c r="F105">
        <f t="shared" ca="1" si="15"/>
        <v>959</v>
      </c>
      <c r="G105">
        <f t="shared" ca="1" si="16"/>
        <v>4</v>
      </c>
      <c r="H105" t="str">
        <f t="shared" ca="1" si="17"/>
        <v>No</v>
      </c>
      <c r="I105" t="str">
        <f t="shared" ca="1" si="17"/>
        <v>Yes</v>
      </c>
      <c r="J105">
        <f t="shared" ca="1" si="18"/>
        <v>28411</v>
      </c>
      <c r="K105">
        <f t="shared" ca="1" si="19"/>
        <v>8</v>
      </c>
      <c r="L105">
        <f t="shared" ca="1" si="20"/>
        <v>12</v>
      </c>
      <c r="M105">
        <f t="shared" ca="1" si="21"/>
        <v>1</v>
      </c>
    </row>
    <row r="106" spans="1:13" x14ac:dyDescent="0.2">
      <c r="A106">
        <v>105</v>
      </c>
      <c r="B106">
        <f t="shared" ca="1" si="11"/>
        <v>53</v>
      </c>
      <c r="C106" t="str">
        <f t="shared" ca="1" si="12"/>
        <v>Female</v>
      </c>
      <c r="D106">
        <f t="shared" ca="1" si="13"/>
        <v>27864</v>
      </c>
      <c r="E106">
        <f t="shared" ca="1" si="14"/>
        <v>348</v>
      </c>
      <c r="F106">
        <f t="shared" ca="1" si="15"/>
        <v>67364</v>
      </c>
      <c r="G106">
        <f t="shared" ca="1" si="16"/>
        <v>2</v>
      </c>
      <c r="H106" t="str">
        <f t="shared" ca="1" si="17"/>
        <v>No</v>
      </c>
      <c r="I106" t="str">
        <f t="shared" ca="1" si="17"/>
        <v>No</v>
      </c>
      <c r="J106">
        <f t="shared" ca="1" si="18"/>
        <v>73946</v>
      </c>
      <c r="K106">
        <f t="shared" ca="1" si="19"/>
        <v>14</v>
      </c>
      <c r="L106">
        <f t="shared" ca="1" si="20"/>
        <v>13</v>
      </c>
      <c r="M106">
        <f t="shared" ca="1" si="21"/>
        <v>0</v>
      </c>
    </row>
    <row r="107" spans="1:13" x14ac:dyDescent="0.2">
      <c r="A107">
        <v>106</v>
      </c>
      <c r="B107">
        <f t="shared" ca="1" si="11"/>
        <v>36</v>
      </c>
      <c r="C107" t="str">
        <f t="shared" ca="1" si="12"/>
        <v>Female</v>
      </c>
      <c r="D107">
        <f t="shared" ca="1" si="13"/>
        <v>1788</v>
      </c>
      <c r="E107">
        <f t="shared" ca="1" si="14"/>
        <v>435</v>
      </c>
      <c r="F107">
        <f t="shared" ca="1" si="15"/>
        <v>3783</v>
      </c>
      <c r="G107">
        <f t="shared" ca="1" si="16"/>
        <v>3</v>
      </c>
      <c r="H107" t="str">
        <f t="shared" ca="1" si="17"/>
        <v>Yes</v>
      </c>
      <c r="I107" t="str">
        <f t="shared" ca="1" si="17"/>
        <v>Yes</v>
      </c>
      <c r="J107">
        <f t="shared" ca="1" si="18"/>
        <v>17388</v>
      </c>
      <c r="K107">
        <f t="shared" ca="1" si="19"/>
        <v>7</v>
      </c>
      <c r="L107">
        <f t="shared" ca="1" si="20"/>
        <v>8</v>
      </c>
      <c r="M107">
        <f t="shared" ca="1" si="21"/>
        <v>1</v>
      </c>
    </row>
    <row r="108" spans="1:13" x14ac:dyDescent="0.2">
      <c r="A108">
        <v>107</v>
      </c>
      <c r="B108">
        <f t="shared" ca="1" si="11"/>
        <v>25</v>
      </c>
      <c r="C108" t="str">
        <f t="shared" ca="1" si="12"/>
        <v>Female</v>
      </c>
      <c r="D108">
        <f t="shared" ca="1" si="13"/>
        <v>2472</v>
      </c>
      <c r="E108">
        <f t="shared" ca="1" si="14"/>
        <v>606</v>
      </c>
      <c r="F108">
        <f t="shared" ca="1" si="15"/>
        <v>129</v>
      </c>
      <c r="G108">
        <f t="shared" ca="1" si="16"/>
        <v>1</v>
      </c>
      <c r="H108" t="str">
        <f t="shared" ca="1" si="17"/>
        <v>No</v>
      </c>
      <c r="I108" t="str">
        <f t="shared" ca="1" si="17"/>
        <v>Yes</v>
      </c>
      <c r="J108">
        <f t="shared" ca="1" si="18"/>
        <v>62886</v>
      </c>
      <c r="K108">
        <f t="shared" ca="1" si="19"/>
        <v>15</v>
      </c>
      <c r="L108">
        <f t="shared" ca="1" si="20"/>
        <v>22</v>
      </c>
      <c r="M108">
        <f t="shared" ca="1" si="21"/>
        <v>1</v>
      </c>
    </row>
    <row r="109" spans="1:13" x14ac:dyDescent="0.2">
      <c r="A109">
        <v>108</v>
      </c>
      <c r="B109">
        <f t="shared" ca="1" si="11"/>
        <v>40</v>
      </c>
      <c r="C109" t="str">
        <f t="shared" ca="1" si="12"/>
        <v>Female</v>
      </c>
      <c r="D109">
        <f t="shared" ca="1" si="13"/>
        <v>83887</v>
      </c>
      <c r="E109">
        <f t="shared" ca="1" si="14"/>
        <v>460</v>
      </c>
      <c r="F109">
        <f t="shared" ca="1" si="15"/>
        <v>5548</v>
      </c>
      <c r="G109">
        <f t="shared" ca="1" si="16"/>
        <v>3</v>
      </c>
      <c r="H109" t="str">
        <f t="shared" ca="1" si="17"/>
        <v>No</v>
      </c>
      <c r="I109" t="str">
        <f t="shared" ca="1" si="17"/>
        <v>No</v>
      </c>
      <c r="J109">
        <f t="shared" ca="1" si="18"/>
        <v>115573</v>
      </c>
      <c r="K109">
        <f t="shared" ca="1" si="19"/>
        <v>0</v>
      </c>
      <c r="L109">
        <f t="shared" ca="1" si="20"/>
        <v>15</v>
      </c>
      <c r="M109">
        <f t="shared" ca="1" si="21"/>
        <v>1</v>
      </c>
    </row>
    <row r="110" spans="1:13" x14ac:dyDescent="0.2">
      <c r="A110">
        <v>109</v>
      </c>
      <c r="B110">
        <f t="shared" ca="1" si="11"/>
        <v>38</v>
      </c>
      <c r="C110" t="str">
        <f t="shared" ca="1" si="12"/>
        <v>Female</v>
      </c>
      <c r="D110">
        <f t="shared" ca="1" si="13"/>
        <v>53806</v>
      </c>
      <c r="E110">
        <f t="shared" ca="1" si="14"/>
        <v>738</v>
      </c>
      <c r="F110">
        <f t="shared" ca="1" si="15"/>
        <v>60549</v>
      </c>
      <c r="G110">
        <f t="shared" ca="1" si="16"/>
        <v>1</v>
      </c>
      <c r="H110" t="str">
        <f t="shared" ca="1" si="17"/>
        <v>Yes</v>
      </c>
      <c r="I110" t="str">
        <f t="shared" ca="1" si="17"/>
        <v>Yes</v>
      </c>
      <c r="J110">
        <f t="shared" ca="1" si="18"/>
        <v>92340</v>
      </c>
      <c r="K110">
        <f t="shared" ca="1" si="19"/>
        <v>5</v>
      </c>
      <c r="L110">
        <f t="shared" ca="1" si="20"/>
        <v>15</v>
      </c>
      <c r="M110">
        <f t="shared" ca="1" si="21"/>
        <v>1</v>
      </c>
    </row>
    <row r="111" spans="1:13" x14ac:dyDescent="0.2">
      <c r="A111">
        <v>110</v>
      </c>
      <c r="B111">
        <f t="shared" ca="1" si="11"/>
        <v>47</v>
      </c>
      <c r="C111" t="str">
        <f t="shared" ca="1" si="12"/>
        <v>Male</v>
      </c>
      <c r="D111">
        <f t="shared" ca="1" si="13"/>
        <v>18891</v>
      </c>
      <c r="E111">
        <f t="shared" ca="1" si="14"/>
        <v>574</v>
      </c>
      <c r="F111">
        <f t="shared" ca="1" si="15"/>
        <v>1624</v>
      </c>
      <c r="G111">
        <f t="shared" ca="1" si="16"/>
        <v>1</v>
      </c>
      <c r="H111" t="str">
        <f t="shared" ca="1" si="17"/>
        <v>Yes</v>
      </c>
      <c r="I111" t="str">
        <f t="shared" ca="1" si="17"/>
        <v>Yes</v>
      </c>
      <c r="J111">
        <f t="shared" ca="1" si="18"/>
        <v>85812</v>
      </c>
      <c r="K111">
        <f t="shared" ca="1" si="19"/>
        <v>13</v>
      </c>
      <c r="L111">
        <f t="shared" ca="1" si="20"/>
        <v>20</v>
      </c>
      <c r="M111">
        <f t="shared" ca="1" si="21"/>
        <v>1</v>
      </c>
    </row>
    <row r="112" spans="1:13" x14ac:dyDescent="0.2">
      <c r="A112">
        <v>111</v>
      </c>
      <c r="B112">
        <f t="shared" ca="1" si="11"/>
        <v>62</v>
      </c>
      <c r="C112" t="str">
        <f t="shared" ca="1" si="12"/>
        <v>Female</v>
      </c>
      <c r="D112">
        <f t="shared" ca="1" si="13"/>
        <v>8675</v>
      </c>
      <c r="E112">
        <f t="shared" ca="1" si="14"/>
        <v>833</v>
      </c>
      <c r="F112">
        <f t="shared" ca="1" si="15"/>
        <v>4121</v>
      </c>
      <c r="G112">
        <f t="shared" ca="1" si="16"/>
        <v>2</v>
      </c>
      <c r="H112" t="str">
        <f t="shared" ca="1" si="17"/>
        <v>Yes</v>
      </c>
      <c r="I112" t="str">
        <f t="shared" ca="1" si="17"/>
        <v>Yes</v>
      </c>
      <c r="J112">
        <f t="shared" ca="1" si="18"/>
        <v>87508</v>
      </c>
      <c r="K112">
        <f t="shared" ca="1" si="19"/>
        <v>2</v>
      </c>
      <c r="L112">
        <f t="shared" ca="1" si="20"/>
        <v>8</v>
      </c>
      <c r="M112">
        <f t="shared" ca="1" si="21"/>
        <v>1</v>
      </c>
    </row>
    <row r="113" spans="1:13" x14ac:dyDescent="0.2">
      <c r="A113">
        <v>112</v>
      </c>
      <c r="B113">
        <f t="shared" ca="1" si="11"/>
        <v>30</v>
      </c>
      <c r="C113" t="str">
        <f t="shared" ca="1" si="12"/>
        <v>Female</v>
      </c>
      <c r="D113">
        <f t="shared" ca="1" si="13"/>
        <v>9963</v>
      </c>
      <c r="E113">
        <f t="shared" ca="1" si="14"/>
        <v>406</v>
      </c>
      <c r="F113">
        <f t="shared" ca="1" si="15"/>
        <v>456</v>
      </c>
      <c r="G113">
        <f t="shared" ca="1" si="16"/>
        <v>1</v>
      </c>
      <c r="H113" t="str">
        <f t="shared" ca="1" si="17"/>
        <v>No</v>
      </c>
      <c r="I113" t="str">
        <f t="shared" ca="1" si="17"/>
        <v>Yes</v>
      </c>
      <c r="J113">
        <f t="shared" ca="1" si="18"/>
        <v>49249</v>
      </c>
      <c r="K113">
        <f t="shared" ca="1" si="19"/>
        <v>13</v>
      </c>
      <c r="L113">
        <f t="shared" ca="1" si="20"/>
        <v>22</v>
      </c>
      <c r="M113">
        <f t="shared" ca="1" si="21"/>
        <v>1</v>
      </c>
    </row>
    <row r="114" spans="1:13" x14ac:dyDescent="0.2">
      <c r="A114">
        <v>113</v>
      </c>
      <c r="B114">
        <f t="shared" ca="1" si="11"/>
        <v>51</v>
      </c>
      <c r="C114" t="str">
        <f t="shared" ca="1" si="12"/>
        <v>Male</v>
      </c>
      <c r="D114">
        <f t="shared" ca="1" si="13"/>
        <v>70697</v>
      </c>
      <c r="E114">
        <f t="shared" ca="1" si="14"/>
        <v>610</v>
      </c>
      <c r="F114">
        <f t="shared" ca="1" si="15"/>
        <v>647</v>
      </c>
      <c r="G114">
        <f t="shared" ca="1" si="16"/>
        <v>1</v>
      </c>
      <c r="H114" t="str">
        <f t="shared" ca="1" si="17"/>
        <v>No</v>
      </c>
      <c r="I114" t="str">
        <f t="shared" ca="1" si="17"/>
        <v>No</v>
      </c>
      <c r="J114">
        <f t="shared" ca="1" si="18"/>
        <v>64054</v>
      </c>
      <c r="K114">
        <f t="shared" ca="1" si="19"/>
        <v>17</v>
      </c>
      <c r="L114">
        <f t="shared" ca="1" si="20"/>
        <v>20</v>
      </c>
      <c r="M114">
        <f t="shared" ca="1" si="21"/>
        <v>1</v>
      </c>
    </row>
    <row r="115" spans="1:13" x14ac:dyDescent="0.2">
      <c r="A115">
        <v>114</v>
      </c>
      <c r="B115">
        <f t="shared" ca="1" si="11"/>
        <v>61</v>
      </c>
      <c r="C115" t="str">
        <f t="shared" ca="1" si="12"/>
        <v>Male</v>
      </c>
      <c r="D115">
        <f t="shared" ca="1" si="13"/>
        <v>10741</v>
      </c>
      <c r="E115">
        <f t="shared" ca="1" si="14"/>
        <v>401</v>
      </c>
      <c r="F115">
        <f t="shared" ca="1" si="15"/>
        <v>4</v>
      </c>
      <c r="G115">
        <f t="shared" ca="1" si="16"/>
        <v>3</v>
      </c>
      <c r="H115" t="str">
        <f t="shared" ca="1" si="17"/>
        <v>No</v>
      </c>
      <c r="I115" t="str">
        <f t="shared" ca="1" si="17"/>
        <v>No</v>
      </c>
      <c r="J115">
        <f t="shared" ca="1" si="18"/>
        <v>74565</v>
      </c>
      <c r="K115">
        <f t="shared" ca="1" si="19"/>
        <v>19</v>
      </c>
      <c r="L115">
        <f t="shared" ca="1" si="20"/>
        <v>16</v>
      </c>
      <c r="M115">
        <f t="shared" ca="1" si="21"/>
        <v>1</v>
      </c>
    </row>
    <row r="116" spans="1:13" x14ac:dyDescent="0.2">
      <c r="A116">
        <v>115</v>
      </c>
      <c r="B116">
        <f t="shared" ca="1" si="11"/>
        <v>46</v>
      </c>
      <c r="C116" t="str">
        <f t="shared" ca="1" si="12"/>
        <v>Female</v>
      </c>
      <c r="D116">
        <f t="shared" ca="1" si="13"/>
        <v>31910</v>
      </c>
      <c r="E116">
        <f t="shared" ca="1" si="14"/>
        <v>486</v>
      </c>
      <c r="F116">
        <f t="shared" ca="1" si="15"/>
        <v>40232</v>
      </c>
      <c r="G116">
        <f t="shared" ca="1" si="16"/>
        <v>1</v>
      </c>
      <c r="H116" t="str">
        <f t="shared" ca="1" si="17"/>
        <v>No</v>
      </c>
      <c r="I116" t="str">
        <f t="shared" ca="1" si="17"/>
        <v>Yes</v>
      </c>
      <c r="J116">
        <f t="shared" ca="1" si="18"/>
        <v>51443</v>
      </c>
      <c r="K116">
        <f t="shared" ca="1" si="19"/>
        <v>7</v>
      </c>
      <c r="L116">
        <f t="shared" ca="1" si="20"/>
        <v>16</v>
      </c>
      <c r="M116">
        <f t="shared" ca="1" si="21"/>
        <v>1</v>
      </c>
    </row>
    <row r="117" spans="1:13" x14ac:dyDescent="0.2">
      <c r="A117">
        <v>116</v>
      </c>
      <c r="B117">
        <f t="shared" ca="1" si="11"/>
        <v>35</v>
      </c>
      <c r="C117" t="str">
        <f t="shared" ca="1" si="12"/>
        <v>Male</v>
      </c>
      <c r="D117">
        <f t="shared" ca="1" si="13"/>
        <v>14113</v>
      </c>
      <c r="E117">
        <f t="shared" ca="1" si="14"/>
        <v>692</v>
      </c>
      <c r="F117">
        <f t="shared" ca="1" si="15"/>
        <v>1218018</v>
      </c>
      <c r="G117">
        <f t="shared" ca="1" si="16"/>
        <v>1</v>
      </c>
      <c r="H117" t="str">
        <f t="shared" ca="1" si="17"/>
        <v>Yes</v>
      </c>
      <c r="I117" t="str">
        <f t="shared" ca="1" si="17"/>
        <v>No</v>
      </c>
      <c r="J117">
        <f t="shared" ca="1" si="18"/>
        <v>151251</v>
      </c>
      <c r="K117">
        <f t="shared" ca="1" si="19"/>
        <v>15</v>
      </c>
      <c r="L117">
        <f t="shared" ca="1" si="20"/>
        <v>23</v>
      </c>
      <c r="M117">
        <f t="shared" ca="1" si="21"/>
        <v>0</v>
      </c>
    </row>
    <row r="118" spans="1:13" x14ac:dyDescent="0.2">
      <c r="A118">
        <v>117</v>
      </c>
      <c r="B118">
        <f t="shared" ca="1" si="11"/>
        <v>60</v>
      </c>
      <c r="C118" t="str">
        <f t="shared" ca="1" si="12"/>
        <v>Female</v>
      </c>
      <c r="D118">
        <f t="shared" ca="1" si="13"/>
        <v>19016</v>
      </c>
      <c r="E118">
        <f t="shared" ca="1" si="14"/>
        <v>527</v>
      </c>
      <c r="F118">
        <f t="shared" ca="1" si="15"/>
        <v>1280</v>
      </c>
      <c r="G118">
        <f t="shared" ca="1" si="16"/>
        <v>1</v>
      </c>
      <c r="H118" t="str">
        <f t="shared" ca="1" si="17"/>
        <v>No</v>
      </c>
      <c r="I118" t="str">
        <f t="shared" ca="1" si="17"/>
        <v>Yes</v>
      </c>
      <c r="J118">
        <f t="shared" ca="1" si="18"/>
        <v>149124</v>
      </c>
      <c r="K118">
        <f t="shared" ca="1" si="19"/>
        <v>17</v>
      </c>
      <c r="L118">
        <f t="shared" ca="1" si="20"/>
        <v>11</v>
      </c>
      <c r="M118">
        <f t="shared" ca="1" si="21"/>
        <v>1</v>
      </c>
    </row>
    <row r="119" spans="1:13" x14ac:dyDescent="0.2">
      <c r="A119">
        <v>118</v>
      </c>
      <c r="B119">
        <f t="shared" ca="1" si="11"/>
        <v>55</v>
      </c>
      <c r="C119" t="str">
        <f t="shared" ca="1" si="12"/>
        <v>Male</v>
      </c>
      <c r="D119">
        <f t="shared" ca="1" si="13"/>
        <v>68596</v>
      </c>
      <c r="E119">
        <f t="shared" ca="1" si="14"/>
        <v>381</v>
      </c>
      <c r="F119">
        <f t="shared" ca="1" si="15"/>
        <v>22574</v>
      </c>
      <c r="G119">
        <f t="shared" ca="1" si="16"/>
        <v>3</v>
      </c>
      <c r="H119" t="str">
        <f t="shared" ca="1" si="17"/>
        <v>Yes</v>
      </c>
      <c r="I119" t="str">
        <f t="shared" ca="1" si="17"/>
        <v>Yes</v>
      </c>
      <c r="J119">
        <f t="shared" ca="1" si="18"/>
        <v>96376</v>
      </c>
      <c r="K119">
        <f t="shared" ca="1" si="19"/>
        <v>15</v>
      </c>
      <c r="L119">
        <f t="shared" ca="1" si="20"/>
        <v>24</v>
      </c>
      <c r="M119">
        <f t="shared" ca="1" si="21"/>
        <v>1</v>
      </c>
    </row>
    <row r="120" spans="1:13" x14ac:dyDescent="0.2">
      <c r="A120">
        <v>119</v>
      </c>
      <c r="B120">
        <f t="shared" ca="1" si="11"/>
        <v>48</v>
      </c>
      <c r="C120" t="str">
        <f t="shared" ca="1" si="12"/>
        <v>Female</v>
      </c>
      <c r="D120">
        <f t="shared" ca="1" si="13"/>
        <v>167693</v>
      </c>
      <c r="E120">
        <f t="shared" ca="1" si="14"/>
        <v>837</v>
      </c>
      <c r="F120">
        <f t="shared" ca="1" si="15"/>
        <v>345</v>
      </c>
      <c r="G120">
        <f t="shared" ca="1" si="16"/>
        <v>3</v>
      </c>
      <c r="H120" t="str">
        <f t="shared" ca="1" si="17"/>
        <v>No</v>
      </c>
      <c r="I120" t="str">
        <f t="shared" ca="1" si="17"/>
        <v>No</v>
      </c>
      <c r="J120">
        <f t="shared" ca="1" si="18"/>
        <v>129496</v>
      </c>
      <c r="K120">
        <f t="shared" ca="1" si="19"/>
        <v>4</v>
      </c>
      <c r="L120">
        <f t="shared" ca="1" si="20"/>
        <v>10</v>
      </c>
      <c r="M120">
        <f t="shared" ca="1" si="21"/>
        <v>1</v>
      </c>
    </row>
    <row r="121" spans="1:13" x14ac:dyDescent="0.2">
      <c r="A121">
        <v>120</v>
      </c>
      <c r="B121">
        <f t="shared" ca="1" si="11"/>
        <v>48</v>
      </c>
      <c r="C121" t="str">
        <f t="shared" ca="1" si="12"/>
        <v>Male</v>
      </c>
      <c r="D121">
        <f t="shared" ca="1" si="13"/>
        <v>37940</v>
      </c>
      <c r="E121">
        <f t="shared" ca="1" si="14"/>
        <v>458</v>
      </c>
      <c r="F121">
        <f t="shared" ca="1" si="15"/>
        <v>6358</v>
      </c>
      <c r="G121">
        <f t="shared" ca="1" si="16"/>
        <v>4</v>
      </c>
      <c r="H121" t="str">
        <f t="shared" ca="1" si="17"/>
        <v>No</v>
      </c>
      <c r="I121" t="str">
        <f t="shared" ca="1" si="17"/>
        <v>No</v>
      </c>
      <c r="J121">
        <f t="shared" ca="1" si="18"/>
        <v>34905</v>
      </c>
      <c r="K121">
        <f t="shared" ca="1" si="19"/>
        <v>12</v>
      </c>
      <c r="L121">
        <f t="shared" ca="1" si="20"/>
        <v>17</v>
      </c>
      <c r="M121">
        <f t="shared" ca="1" si="21"/>
        <v>1</v>
      </c>
    </row>
    <row r="122" spans="1:13" x14ac:dyDescent="0.2">
      <c r="A122">
        <v>121</v>
      </c>
      <c r="B122">
        <f t="shared" ca="1" si="11"/>
        <v>38</v>
      </c>
      <c r="C122" t="str">
        <f t="shared" ca="1" si="12"/>
        <v>Male</v>
      </c>
      <c r="D122">
        <f t="shared" ca="1" si="13"/>
        <v>8152</v>
      </c>
      <c r="E122">
        <f t="shared" ca="1" si="14"/>
        <v>584</v>
      </c>
      <c r="F122">
        <f t="shared" ca="1" si="15"/>
        <v>158</v>
      </c>
      <c r="G122">
        <f t="shared" ca="1" si="16"/>
        <v>2</v>
      </c>
      <c r="H122" t="str">
        <f t="shared" ca="1" si="17"/>
        <v>Yes</v>
      </c>
      <c r="I122" t="str">
        <f t="shared" ca="1" si="17"/>
        <v>Yes</v>
      </c>
      <c r="J122">
        <f t="shared" ca="1" si="18"/>
        <v>73620</v>
      </c>
      <c r="K122">
        <f t="shared" ca="1" si="19"/>
        <v>2</v>
      </c>
      <c r="L122">
        <f t="shared" ca="1" si="20"/>
        <v>18</v>
      </c>
      <c r="M122">
        <f t="shared" ca="1" si="21"/>
        <v>1</v>
      </c>
    </row>
    <row r="123" spans="1:13" x14ac:dyDescent="0.2">
      <c r="A123">
        <v>122</v>
      </c>
      <c r="B123">
        <f t="shared" ca="1" si="11"/>
        <v>43</v>
      </c>
      <c r="C123" t="str">
        <f t="shared" ca="1" si="12"/>
        <v>Female</v>
      </c>
      <c r="D123">
        <f t="shared" ca="1" si="13"/>
        <v>12783</v>
      </c>
      <c r="E123">
        <f t="shared" ca="1" si="14"/>
        <v>808</v>
      </c>
      <c r="F123">
        <f t="shared" ca="1" si="15"/>
        <v>1735</v>
      </c>
      <c r="G123">
        <f t="shared" ca="1" si="16"/>
        <v>1</v>
      </c>
      <c r="H123" t="str">
        <f t="shared" ca="1" si="17"/>
        <v>Yes</v>
      </c>
      <c r="I123" t="str">
        <f t="shared" ca="1" si="17"/>
        <v>No</v>
      </c>
      <c r="J123">
        <f t="shared" ca="1" si="18"/>
        <v>43609</v>
      </c>
      <c r="K123">
        <f t="shared" ca="1" si="19"/>
        <v>4</v>
      </c>
      <c r="L123">
        <f t="shared" ca="1" si="20"/>
        <v>18</v>
      </c>
      <c r="M123">
        <f t="shared" ca="1" si="21"/>
        <v>1</v>
      </c>
    </row>
    <row r="124" spans="1:13" x14ac:dyDescent="0.2">
      <c r="A124">
        <v>123</v>
      </c>
      <c r="B124">
        <f t="shared" ca="1" si="11"/>
        <v>42</v>
      </c>
      <c r="C124" t="str">
        <f t="shared" ca="1" si="12"/>
        <v>Male</v>
      </c>
      <c r="D124">
        <f t="shared" ca="1" si="13"/>
        <v>19279</v>
      </c>
      <c r="E124">
        <f t="shared" ca="1" si="14"/>
        <v>591</v>
      </c>
      <c r="F124">
        <f t="shared" ca="1" si="15"/>
        <v>56</v>
      </c>
      <c r="G124">
        <f t="shared" ca="1" si="16"/>
        <v>1</v>
      </c>
      <c r="H124" t="str">
        <f t="shared" ca="1" si="17"/>
        <v>No</v>
      </c>
      <c r="I124" t="str">
        <f t="shared" ca="1" si="17"/>
        <v>No</v>
      </c>
      <c r="J124">
        <f t="shared" ca="1" si="18"/>
        <v>61930</v>
      </c>
      <c r="K124">
        <f t="shared" ca="1" si="19"/>
        <v>0</v>
      </c>
      <c r="L124">
        <f t="shared" ca="1" si="20"/>
        <v>14</v>
      </c>
      <c r="M124">
        <f t="shared" ca="1" si="21"/>
        <v>1</v>
      </c>
    </row>
    <row r="125" spans="1:13" x14ac:dyDescent="0.2">
      <c r="A125">
        <v>124</v>
      </c>
      <c r="B125">
        <f t="shared" ca="1" si="11"/>
        <v>18</v>
      </c>
      <c r="C125" t="str">
        <f t="shared" ca="1" si="12"/>
        <v>Female</v>
      </c>
      <c r="D125">
        <f t="shared" ca="1" si="13"/>
        <v>22563</v>
      </c>
      <c r="E125">
        <f t="shared" ca="1" si="14"/>
        <v>664</v>
      </c>
      <c r="F125">
        <f t="shared" ca="1" si="15"/>
        <v>1080</v>
      </c>
      <c r="G125">
        <f t="shared" ca="1" si="16"/>
        <v>1</v>
      </c>
      <c r="H125" t="str">
        <f t="shared" ca="1" si="17"/>
        <v>No</v>
      </c>
      <c r="I125" t="str">
        <f t="shared" ca="1" si="17"/>
        <v>No</v>
      </c>
      <c r="J125">
        <f t="shared" ca="1" si="18"/>
        <v>24278</v>
      </c>
      <c r="K125">
        <f t="shared" ca="1" si="19"/>
        <v>4</v>
      </c>
      <c r="L125">
        <f t="shared" ca="1" si="20"/>
        <v>9</v>
      </c>
      <c r="M125">
        <f t="shared" ca="1" si="21"/>
        <v>1</v>
      </c>
    </row>
    <row r="126" spans="1:13" x14ac:dyDescent="0.2">
      <c r="A126">
        <v>125</v>
      </c>
      <c r="B126">
        <f t="shared" ca="1" si="11"/>
        <v>45</v>
      </c>
      <c r="C126" t="str">
        <f t="shared" ca="1" si="12"/>
        <v>Male</v>
      </c>
      <c r="D126">
        <f t="shared" ca="1" si="13"/>
        <v>62591</v>
      </c>
      <c r="E126">
        <f t="shared" ca="1" si="14"/>
        <v>609</v>
      </c>
      <c r="F126">
        <f t="shared" ca="1" si="15"/>
        <v>2976</v>
      </c>
      <c r="G126">
        <f t="shared" ca="1" si="16"/>
        <v>4</v>
      </c>
      <c r="H126" t="str">
        <f t="shared" ca="1" si="17"/>
        <v>Yes</v>
      </c>
      <c r="I126" t="str">
        <f t="shared" ca="1" si="17"/>
        <v>No</v>
      </c>
      <c r="J126">
        <f t="shared" ca="1" si="18"/>
        <v>30458</v>
      </c>
      <c r="K126">
        <f t="shared" ca="1" si="19"/>
        <v>0</v>
      </c>
      <c r="L126">
        <f t="shared" ca="1" si="20"/>
        <v>29</v>
      </c>
      <c r="M126">
        <f t="shared" ca="1" si="21"/>
        <v>1</v>
      </c>
    </row>
    <row r="127" spans="1:13" x14ac:dyDescent="0.2">
      <c r="A127">
        <v>126</v>
      </c>
      <c r="B127">
        <f t="shared" ca="1" si="11"/>
        <v>34</v>
      </c>
      <c r="C127" t="str">
        <f t="shared" ca="1" si="12"/>
        <v>Female</v>
      </c>
      <c r="D127">
        <f t="shared" ca="1" si="13"/>
        <v>21761</v>
      </c>
      <c r="E127">
        <f t="shared" ca="1" si="14"/>
        <v>590</v>
      </c>
      <c r="F127">
        <f t="shared" ca="1" si="15"/>
        <v>9073</v>
      </c>
      <c r="G127">
        <f t="shared" ca="1" si="16"/>
        <v>3</v>
      </c>
      <c r="H127" t="str">
        <f t="shared" ca="1" si="17"/>
        <v>No</v>
      </c>
      <c r="I127" t="str">
        <f t="shared" ca="1" si="17"/>
        <v>No</v>
      </c>
      <c r="J127">
        <f t="shared" ca="1" si="18"/>
        <v>31528</v>
      </c>
      <c r="K127">
        <f t="shared" ca="1" si="19"/>
        <v>10</v>
      </c>
      <c r="L127">
        <f t="shared" ca="1" si="20"/>
        <v>12</v>
      </c>
      <c r="M127">
        <f t="shared" ca="1" si="21"/>
        <v>1</v>
      </c>
    </row>
    <row r="128" spans="1:13" x14ac:dyDescent="0.2">
      <c r="A128">
        <v>127</v>
      </c>
      <c r="B128">
        <f t="shared" ca="1" si="11"/>
        <v>54</v>
      </c>
      <c r="C128" t="str">
        <f t="shared" ca="1" si="12"/>
        <v>Female</v>
      </c>
      <c r="D128">
        <f t="shared" ca="1" si="13"/>
        <v>9169</v>
      </c>
      <c r="E128">
        <f t="shared" ca="1" si="14"/>
        <v>825</v>
      </c>
      <c r="F128">
        <f t="shared" ca="1" si="15"/>
        <v>10673</v>
      </c>
      <c r="G128">
        <f t="shared" ca="1" si="16"/>
        <v>3</v>
      </c>
      <c r="H128" t="str">
        <f t="shared" ca="1" si="17"/>
        <v>Yes</v>
      </c>
      <c r="I128" t="str">
        <f t="shared" ca="1" si="17"/>
        <v>Yes</v>
      </c>
      <c r="J128">
        <f t="shared" ca="1" si="18"/>
        <v>97050</v>
      </c>
      <c r="K128">
        <f t="shared" ca="1" si="19"/>
        <v>4</v>
      </c>
      <c r="L128">
        <f t="shared" ca="1" si="20"/>
        <v>11</v>
      </c>
      <c r="M128">
        <f t="shared" ca="1" si="21"/>
        <v>1</v>
      </c>
    </row>
    <row r="129" spans="1:13" x14ac:dyDescent="0.2">
      <c r="A129">
        <v>128</v>
      </c>
      <c r="B129">
        <f t="shared" ca="1" si="11"/>
        <v>55</v>
      </c>
      <c r="C129" t="str">
        <f t="shared" ca="1" si="12"/>
        <v>Male</v>
      </c>
      <c r="D129">
        <f t="shared" ca="1" si="13"/>
        <v>11764</v>
      </c>
      <c r="E129">
        <f t="shared" ca="1" si="14"/>
        <v>532</v>
      </c>
      <c r="F129">
        <f t="shared" ca="1" si="15"/>
        <v>1219</v>
      </c>
      <c r="G129">
        <f t="shared" ca="1" si="16"/>
        <v>3</v>
      </c>
      <c r="H129" t="str">
        <f t="shared" ca="1" si="17"/>
        <v>Yes</v>
      </c>
      <c r="I129" t="str">
        <f t="shared" ca="1" si="17"/>
        <v>Yes</v>
      </c>
      <c r="J129">
        <f t="shared" ca="1" si="18"/>
        <v>88869</v>
      </c>
      <c r="K129">
        <f t="shared" ca="1" si="19"/>
        <v>10</v>
      </c>
      <c r="L129">
        <f t="shared" ca="1" si="20"/>
        <v>15</v>
      </c>
      <c r="M129">
        <f t="shared" ca="1" si="21"/>
        <v>1</v>
      </c>
    </row>
    <row r="130" spans="1:13" x14ac:dyDescent="0.2">
      <c r="A130">
        <v>129</v>
      </c>
      <c r="B130">
        <f t="shared" ca="1" si="11"/>
        <v>62</v>
      </c>
      <c r="C130" t="str">
        <f t="shared" ca="1" si="12"/>
        <v>Female</v>
      </c>
      <c r="D130">
        <f t="shared" ca="1" si="13"/>
        <v>14608</v>
      </c>
      <c r="E130">
        <f t="shared" ca="1" si="14"/>
        <v>475</v>
      </c>
      <c r="F130">
        <f t="shared" ca="1" si="15"/>
        <v>945</v>
      </c>
      <c r="G130">
        <f t="shared" ca="1" si="16"/>
        <v>4</v>
      </c>
      <c r="H130" t="str">
        <f t="shared" ca="1" si="17"/>
        <v>No</v>
      </c>
      <c r="I130" t="str">
        <f t="shared" ca="1" si="17"/>
        <v>No</v>
      </c>
      <c r="J130">
        <f t="shared" ca="1" si="18"/>
        <v>37135</v>
      </c>
      <c r="K130">
        <f t="shared" ca="1" si="19"/>
        <v>8</v>
      </c>
      <c r="L130">
        <f t="shared" ca="1" si="20"/>
        <v>18</v>
      </c>
      <c r="M130">
        <f t="shared" ca="1" si="21"/>
        <v>1</v>
      </c>
    </row>
    <row r="131" spans="1:13" x14ac:dyDescent="0.2">
      <c r="A131">
        <v>130</v>
      </c>
      <c r="B131">
        <f t="shared" ref="B131:B194" ca="1" si="22">ROUND(_xlfn.NORM.INV(RAND(),42,12),0)</f>
        <v>53</v>
      </c>
      <c r="C131" t="str">
        <f t="shared" ref="C131:C194" ca="1" si="23">IF(RAND()&lt;0.5,"Male","Female")</f>
        <v>Female</v>
      </c>
      <c r="D131">
        <f t="shared" ref="D131:D194" ca="1" si="24">ROUND(EXP(_xlfn.NORM.INV(RAND(),10,1)),0)</f>
        <v>10548</v>
      </c>
      <c r="E131">
        <f t="shared" ref="E131:E194" ca="1" si="25">RANDBETWEEN(300,850)</f>
        <v>403</v>
      </c>
      <c r="F131">
        <f t="shared" ref="F131:F194" ca="1" si="26">ROUND(EXP(_xlfn.NORM.INV(RAND(),8,2)),0)</f>
        <v>14835</v>
      </c>
      <c r="G131">
        <f t="shared" ref="G131:G194" ca="1" si="27">IF(RAND()&lt;0.5,1,IF(RAND()&lt;0.6,2,IF(RAND()&lt;0.75,3,4)))</f>
        <v>1</v>
      </c>
      <c r="H131" t="str">
        <f t="shared" ref="H131:I194" ca="1" si="28">IF(RAND()&lt;0.5,"Yes","No")</f>
        <v>Yes</v>
      </c>
      <c r="I131" t="str">
        <f t="shared" ca="1" si="28"/>
        <v>No</v>
      </c>
      <c r="J131">
        <f t="shared" ref="J131:J194" ca="1" si="29">ROUND(EXP(_xlfn.NORM.INV(RAND(),11,0.5)),0)</f>
        <v>216372</v>
      </c>
      <c r="K131">
        <f t="shared" ref="K131:K194" ca="1" si="30">RANDBETWEEN(0,20)</f>
        <v>4</v>
      </c>
      <c r="L131">
        <f t="shared" ref="L131:L194" ca="1" si="31">ROUND(15 + _xlfn.NORM.INV(RAND(), 0, 5), 0)</f>
        <v>12</v>
      </c>
      <c r="M131">
        <f t="shared" ref="M131:M194" ca="1" si="32">IF(RAND()&lt;1/(1+EXP(-(0.03*(B131-42)-0.0001*(F131-AVERAGE($F$2:$F$501))-0.1*(G131-1)+0.5*(I131="No")-0.05*(L131-15)))),1,0)</f>
        <v>1</v>
      </c>
    </row>
    <row r="132" spans="1:13" x14ac:dyDescent="0.2">
      <c r="A132">
        <v>131</v>
      </c>
      <c r="B132">
        <f t="shared" ca="1" si="22"/>
        <v>32</v>
      </c>
      <c r="C132" t="str">
        <f t="shared" ca="1" si="23"/>
        <v>Female</v>
      </c>
      <c r="D132">
        <f t="shared" ca="1" si="24"/>
        <v>25208</v>
      </c>
      <c r="E132">
        <f t="shared" ca="1" si="25"/>
        <v>612</v>
      </c>
      <c r="F132">
        <f t="shared" ca="1" si="26"/>
        <v>22998</v>
      </c>
      <c r="G132">
        <f t="shared" ca="1" si="27"/>
        <v>1</v>
      </c>
      <c r="H132" t="str">
        <f t="shared" ca="1" si="28"/>
        <v>Yes</v>
      </c>
      <c r="I132" t="str">
        <f t="shared" ca="1" si="28"/>
        <v>Yes</v>
      </c>
      <c r="J132">
        <f t="shared" ca="1" si="29"/>
        <v>190332</v>
      </c>
      <c r="K132">
        <f t="shared" ca="1" si="30"/>
        <v>7</v>
      </c>
      <c r="L132">
        <f t="shared" ca="1" si="31"/>
        <v>13</v>
      </c>
      <c r="M132">
        <f t="shared" ca="1" si="32"/>
        <v>1</v>
      </c>
    </row>
    <row r="133" spans="1:13" x14ac:dyDescent="0.2">
      <c r="A133">
        <v>132</v>
      </c>
      <c r="B133">
        <f t="shared" ca="1" si="22"/>
        <v>28</v>
      </c>
      <c r="C133" t="str">
        <f t="shared" ca="1" si="23"/>
        <v>Female</v>
      </c>
      <c r="D133">
        <f t="shared" ca="1" si="24"/>
        <v>7869</v>
      </c>
      <c r="E133">
        <f t="shared" ca="1" si="25"/>
        <v>414</v>
      </c>
      <c r="F133">
        <f t="shared" ca="1" si="26"/>
        <v>12356</v>
      </c>
      <c r="G133">
        <f t="shared" ca="1" si="27"/>
        <v>2</v>
      </c>
      <c r="H133" t="str">
        <f t="shared" ca="1" si="28"/>
        <v>Yes</v>
      </c>
      <c r="I133" t="str">
        <f t="shared" ca="1" si="28"/>
        <v>Yes</v>
      </c>
      <c r="J133">
        <f t="shared" ca="1" si="29"/>
        <v>118511</v>
      </c>
      <c r="K133">
        <f t="shared" ca="1" si="30"/>
        <v>3</v>
      </c>
      <c r="L133">
        <f t="shared" ca="1" si="31"/>
        <v>9</v>
      </c>
      <c r="M133">
        <f t="shared" ca="1" si="32"/>
        <v>1</v>
      </c>
    </row>
    <row r="134" spans="1:13" x14ac:dyDescent="0.2">
      <c r="A134">
        <v>133</v>
      </c>
      <c r="B134">
        <f t="shared" ca="1" si="22"/>
        <v>59</v>
      </c>
      <c r="C134" t="str">
        <f t="shared" ca="1" si="23"/>
        <v>Male</v>
      </c>
      <c r="D134">
        <f t="shared" ca="1" si="24"/>
        <v>18589</v>
      </c>
      <c r="E134">
        <f t="shared" ca="1" si="25"/>
        <v>765</v>
      </c>
      <c r="F134">
        <f t="shared" ca="1" si="26"/>
        <v>3818</v>
      </c>
      <c r="G134">
        <f t="shared" ca="1" si="27"/>
        <v>2</v>
      </c>
      <c r="H134" t="str">
        <f t="shared" ca="1" si="28"/>
        <v>No</v>
      </c>
      <c r="I134" t="str">
        <f t="shared" ca="1" si="28"/>
        <v>Yes</v>
      </c>
      <c r="J134">
        <f t="shared" ca="1" si="29"/>
        <v>55538</v>
      </c>
      <c r="K134">
        <f t="shared" ca="1" si="30"/>
        <v>9</v>
      </c>
      <c r="L134">
        <f t="shared" ca="1" si="31"/>
        <v>11</v>
      </c>
      <c r="M134">
        <f t="shared" ca="1" si="32"/>
        <v>1</v>
      </c>
    </row>
    <row r="135" spans="1:13" x14ac:dyDescent="0.2">
      <c r="A135">
        <v>134</v>
      </c>
      <c r="B135">
        <f t="shared" ca="1" si="22"/>
        <v>47</v>
      </c>
      <c r="C135" t="str">
        <f t="shared" ca="1" si="23"/>
        <v>Female</v>
      </c>
      <c r="D135">
        <f t="shared" ca="1" si="24"/>
        <v>21886</v>
      </c>
      <c r="E135">
        <f t="shared" ca="1" si="25"/>
        <v>563</v>
      </c>
      <c r="F135">
        <f t="shared" ca="1" si="26"/>
        <v>1967</v>
      </c>
      <c r="G135">
        <f t="shared" ca="1" si="27"/>
        <v>1</v>
      </c>
      <c r="H135" t="str">
        <f t="shared" ca="1" si="28"/>
        <v>No</v>
      </c>
      <c r="I135" t="str">
        <f t="shared" ca="1" si="28"/>
        <v>No</v>
      </c>
      <c r="J135">
        <f t="shared" ca="1" si="29"/>
        <v>73514</v>
      </c>
      <c r="K135">
        <f t="shared" ca="1" si="30"/>
        <v>17</v>
      </c>
      <c r="L135">
        <f t="shared" ca="1" si="31"/>
        <v>20</v>
      </c>
      <c r="M135">
        <f t="shared" ca="1" si="32"/>
        <v>1</v>
      </c>
    </row>
    <row r="136" spans="1:13" x14ac:dyDescent="0.2">
      <c r="A136">
        <v>135</v>
      </c>
      <c r="B136">
        <f t="shared" ca="1" si="22"/>
        <v>43</v>
      </c>
      <c r="C136" t="str">
        <f t="shared" ca="1" si="23"/>
        <v>Male</v>
      </c>
      <c r="D136">
        <f t="shared" ca="1" si="24"/>
        <v>16067</v>
      </c>
      <c r="E136">
        <f t="shared" ca="1" si="25"/>
        <v>694</v>
      </c>
      <c r="F136">
        <f t="shared" ca="1" si="26"/>
        <v>269</v>
      </c>
      <c r="G136">
        <f t="shared" ca="1" si="27"/>
        <v>2</v>
      </c>
      <c r="H136" t="str">
        <f t="shared" ca="1" si="28"/>
        <v>No</v>
      </c>
      <c r="I136" t="str">
        <f t="shared" ca="1" si="28"/>
        <v>No</v>
      </c>
      <c r="J136">
        <f t="shared" ca="1" si="29"/>
        <v>36946</v>
      </c>
      <c r="K136">
        <f t="shared" ca="1" si="30"/>
        <v>2</v>
      </c>
      <c r="L136">
        <f t="shared" ca="1" si="31"/>
        <v>20</v>
      </c>
      <c r="M136">
        <f t="shared" ca="1" si="32"/>
        <v>0</v>
      </c>
    </row>
    <row r="137" spans="1:13" x14ac:dyDescent="0.2">
      <c r="A137">
        <v>136</v>
      </c>
      <c r="B137">
        <f t="shared" ca="1" si="22"/>
        <v>63</v>
      </c>
      <c r="C137" t="str">
        <f t="shared" ca="1" si="23"/>
        <v>Male</v>
      </c>
      <c r="D137">
        <f t="shared" ca="1" si="24"/>
        <v>62739</v>
      </c>
      <c r="E137">
        <f t="shared" ca="1" si="25"/>
        <v>828</v>
      </c>
      <c r="F137">
        <f t="shared" ca="1" si="26"/>
        <v>1108</v>
      </c>
      <c r="G137">
        <f t="shared" ca="1" si="27"/>
        <v>1</v>
      </c>
      <c r="H137" t="str">
        <f t="shared" ca="1" si="28"/>
        <v>No</v>
      </c>
      <c r="I137" t="str">
        <f t="shared" ca="1" si="28"/>
        <v>No</v>
      </c>
      <c r="J137">
        <f t="shared" ca="1" si="29"/>
        <v>22499</v>
      </c>
      <c r="K137">
        <f t="shared" ca="1" si="30"/>
        <v>6</v>
      </c>
      <c r="L137">
        <f t="shared" ca="1" si="31"/>
        <v>20</v>
      </c>
      <c r="M137">
        <f t="shared" ca="1" si="32"/>
        <v>1</v>
      </c>
    </row>
    <row r="138" spans="1:13" x14ac:dyDescent="0.2">
      <c r="A138">
        <v>137</v>
      </c>
      <c r="B138">
        <f t="shared" ca="1" si="22"/>
        <v>35</v>
      </c>
      <c r="C138" t="str">
        <f t="shared" ca="1" si="23"/>
        <v>Male</v>
      </c>
      <c r="D138">
        <f t="shared" ca="1" si="24"/>
        <v>76412</v>
      </c>
      <c r="E138">
        <f t="shared" ca="1" si="25"/>
        <v>596</v>
      </c>
      <c r="F138">
        <f t="shared" ca="1" si="26"/>
        <v>99</v>
      </c>
      <c r="G138">
        <f t="shared" ca="1" si="27"/>
        <v>3</v>
      </c>
      <c r="H138" t="str">
        <f t="shared" ca="1" si="28"/>
        <v>Yes</v>
      </c>
      <c r="I138" t="str">
        <f t="shared" ca="1" si="28"/>
        <v>Yes</v>
      </c>
      <c r="J138">
        <f t="shared" ca="1" si="29"/>
        <v>122452</v>
      </c>
      <c r="K138">
        <f t="shared" ca="1" si="30"/>
        <v>18</v>
      </c>
      <c r="L138">
        <f t="shared" ca="1" si="31"/>
        <v>11</v>
      </c>
      <c r="M138">
        <f t="shared" ca="1" si="32"/>
        <v>1</v>
      </c>
    </row>
    <row r="139" spans="1:13" x14ac:dyDescent="0.2">
      <c r="A139">
        <v>138</v>
      </c>
      <c r="B139">
        <f t="shared" ca="1" si="22"/>
        <v>39</v>
      </c>
      <c r="C139" t="str">
        <f t="shared" ca="1" si="23"/>
        <v>Male</v>
      </c>
      <c r="D139">
        <f t="shared" ca="1" si="24"/>
        <v>4662</v>
      </c>
      <c r="E139">
        <f t="shared" ca="1" si="25"/>
        <v>570</v>
      </c>
      <c r="F139">
        <f t="shared" ca="1" si="26"/>
        <v>1051</v>
      </c>
      <c r="G139">
        <f t="shared" ca="1" si="27"/>
        <v>1</v>
      </c>
      <c r="H139" t="str">
        <f t="shared" ca="1" si="28"/>
        <v>No</v>
      </c>
      <c r="I139" t="str">
        <f t="shared" ca="1" si="28"/>
        <v>Yes</v>
      </c>
      <c r="J139">
        <f t="shared" ca="1" si="29"/>
        <v>29984</v>
      </c>
      <c r="K139">
        <f t="shared" ca="1" si="30"/>
        <v>11</v>
      </c>
      <c r="L139">
        <f t="shared" ca="1" si="31"/>
        <v>20</v>
      </c>
      <c r="M139">
        <f t="shared" ca="1" si="32"/>
        <v>1</v>
      </c>
    </row>
    <row r="140" spans="1:13" x14ac:dyDescent="0.2">
      <c r="A140">
        <v>139</v>
      </c>
      <c r="B140">
        <f t="shared" ca="1" si="22"/>
        <v>41</v>
      </c>
      <c r="C140" t="str">
        <f t="shared" ca="1" si="23"/>
        <v>Female</v>
      </c>
      <c r="D140">
        <f t="shared" ca="1" si="24"/>
        <v>49371</v>
      </c>
      <c r="E140">
        <f t="shared" ca="1" si="25"/>
        <v>731</v>
      </c>
      <c r="F140">
        <f t="shared" ca="1" si="26"/>
        <v>7675</v>
      </c>
      <c r="G140">
        <f t="shared" ca="1" si="27"/>
        <v>1</v>
      </c>
      <c r="H140" t="str">
        <f t="shared" ca="1" si="28"/>
        <v>Yes</v>
      </c>
      <c r="I140" t="str">
        <f t="shared" ca="1" si="28"/>
        <v>Yes</v>
      </c>
      <c r="J140">
        <f t="shared" ca="1" si="29"/>
        <v>63812</v>
      </c>
      <c r="K140">
        <f t="shared" ca="1" si="30"/>
        <v>16</v>
      </c>
      <c r="L140">
        <f t="shared" ca="1" si="31"/>
        <v>17</v>
      </c>
      <c r="M140">
        <f t="shared" ca="1" si="32"/>
        <v>1</v>
      </c>
    </row>
    <row r="141" spans="1:13" x14ac:dyDescent="0.2">
      <c r="A141">
        <v>140</v>
      </c>
      <c r="B141">
        <f t="shared" ca="1" si="22"/>
        <v>42</v>
      </c>
      <c r="C141" t="str">
        <f t="shared" ca="1" si="23"/>
        <v>Female</v>
      </c>
      <c r="D141">
        <f t="shared" ca="1" si="24"/>
        <v>44205</v>
      </c>
      <c r="E141">
        <f t="shared" ca="1" si="25"/>
        <v>810</v>
      </c>
      <c r="F141">
        <f t="shared" ca="1" si="26"/>
        <v>5588</v>
      </c>
      <c r="G141">
        <f t="shared" ca="1" si="27"/>
        <v>1</v>
      </c>
      <c r="H141" t="str">
        <f t="shared" ca="1" si="28"/>
        <v>No</v>
      </c>
      <c r="I141" t="str">
        <f t="shared" ca="1" si="28"/>
        <v>Yes</v>
      </c>
      <c r="J141">
        <f t="shared" ca="1" si="29"/>
        <v>45890</v>
      </c>
      <c r="K141">
        <f t="shared" ca="1" si="30"/>
        <v>14</v>
      </c>
      <c r="L141">
        <f t="shared" ca="1" si="31"/>
        <v>14</v>
      </c>
      <c r="M141">
        <f t="shared" ca="1" si="32"/>
        <v>0</v>
      </c>
    </row>
    <row r="142" spans="1:13" x14ac:dyDescent="0.2">
      <c r="A142">
        <v>141</v>
      </c>
      <c r="B142">
        <f t="shared" ca="1" si="22"/>
        <v>31</v>
      </c>
      <c r="C142" t="str">
        <f t="shared" ca="1" si="23"/>
        <v>Female</v>
      </c>
      <c r="D142">
        <f t="shared" ca="1" si="24"/>
        <v>42568</v>
      </c>
      <c r="E142">
        <f t="shared" ca="1" si="25"/>
        <v>333</v>
      </c>
      <c r="F142">
        <f t="shared" ca="1" si="26"/>
        <v>15569</v>
      </c>
      <c r="G142">
        <f t="shared" ca="1" si="27"/>
        <v>3</v>
      </c>
      <c r="H142" t="str">
        <f t="shared" ca="1" si="28"/>
        <v>Yes</v>
      </c>
      <c r="I142" t="str">
        <f t="shared" ca="1" si="28"/>
        <v>No</v>
      </c>
      <c r="J142">
        <f t="shared" ca="1" si="29"/>
        <v>67131</v>
      </c>
      <c r="K142">
        <f t="shared" ca="1" si="30"/>
        <v>16</v>
      </c>
      <c r="L142">
        <f t="shared" ca="1" si="31"/>
        <v>16</v>
      </c>
      <c r="M142">
        <f t="shared" ca="1" si="32"/>
        <v>1</v>
      </c>
    </row>
    <row r="143" spans="1:13" x14ac:dyDescent="0.2">
      <c r="A143">
        <v>142</v>
      </c>
      <c r="B143">
        <f t="shared" ca="1" si="22"/>
        <v>21</v>
      </c>
      <c r="C143" t="str">
        <f t="shared" ca="1" si="23"/>
        <v>Female</v>
      </c>
      <c r="D143">
        <f t="shared" ca="1" si="24"/>
        <v>33901</v>
      </c>
      <c r="E143">
        <f t="shared" ca="1" si="25"/>
        <v>399</v>
      </c>
      <c r="F143">
        <f t="shared" ca="1" si="26"/>
        <v>2277</v>
      </c>
      <c r="G143">
        <f t="shared" ca="1" si="27"/>
        <v>2</v>
      </c>
      <c r="H143" t="str">
        <f t="shared" ca="1" si="28"/>
        <v>Yes</v>
      </c>
      <c r="I143" t="str">
        <f t="shared" ca="1" si="28"/>
        <v>No</v>
      </c>
      <c r="J143">
        <f t="shared" ca="1" si="29"/>
        <v>118352</v>
      </c>
      <c r="K143">
        <f t="shared" ca="1" si="30"/>
        <v>12</v>
      </c>
      <c r="L143">
        <f t="shared" ca="1" si="31"/>
        <v>19</v>
      </c>
      <c r="M143">
        <f t="shared" ca="1" si="32"/>
        <v>1</v>
      </c>
    </row>
    <row r="144" spans="1:13" x14ac:dyDescent="0.2">
      <c r="A144">
        <v>143</v>
      </c>
      <c r="B144">
        <f t="shared" ca="1" si="22"/>
        <v>50</v>
      </c>
      <c r="C144" t="str">
        <f t="shared" ca="1" si="23"/>
        <v>Male</v>
      </c>
      <c r="D144">
        <f t="shared" ca="1" si="24"/>
        <v>19842</v>
      </c>
      <c r="E144">
        <f t="shared" ca="1" si="25"/>
        <v>313</v>
      </c>
      <c r="F144">
        <f t="shared" ca="1" si="26"/>
        <v>1373</v>
      </c>
      <c r="G144">
        <f t="shared" ca="1" si="27"/>
        <v>1</v>
      </c>
      <c r="H144" t="str">
        <f t="shared" ca="1" si="28"/>
        <v>Yes</v>
      </c>
      <c r="I144" t="str">
        <f t="shared" ca="1" si="28"/>
        <v>Yes</v>
      </c>
      <c r="J144">
        <f t="shared" ca="1" si="29"/>
        <v>43766</v>
      </c>
      <c r="K144">
        <f t="shared" ca="1" si="30"/>
        <v>14</v>
      </c>
      <c r="L144">
        <f t="shared" ca="1" si="31"/>
        <v>8</v>
      </c>
      <c r="M144">
        <f t="shared" ca="1" si="32"/>
        <v>1</v>
      </c>
    </row>
    <row r="145" spans="1:13" x14ac:dyDescent="0.2">
      <c r="A145">
        <v>144</v>
      </c>
      <c r="B145">
        <f t="shared" ca="1" si="22"/>
        <v>64</v>
      </c>
      <c r="C145" t="str">
        <f t="shared" ca="1" si="23"/>
        <v>Male</v>
      </c>
      <c r="D145">
        <f t="shared" ca="1" si="24"/>
        <v>9569</v>
      </c>
      <c r="E145">
        <f t="shared" ca="1" si="25"/>
        <v>419</v>
      </c>
      <c r="F145">
        <f t="shared" ca="1" si="26"/>
        <v>580</v>
      </c>
      <c r="G145">
        <f t="shared" ca="1" si="27"/>
        <v>2</v>
      </c>
      <c r="H145" t="str">
        <f t="shared" ca="1" si="28"/>
        <v>No</v>
      </c>
      <c r="I145" t="str">
        <f t="shared" ca="1" si="28"/>
        <v>Yes</v>
      </c>
      <c r="J145">
        <f t="shared" ca="1" si="29"/>
        <v>64927</v>
      </c>
      <c r="K145">
        <f t="shared" ca="1" si="30"/>
        <v>2</v>
      </c>
      <c r="L145">
        <f t="shared" ca="1" si="31"/>
        <v>10</v>
      </c>
      <c r="M145">
        <f t="shared" ca="1" si="32"/>
        <v>1</v>
      </c>
    </row>
    <row r="146" spans="1:13" x14ac:dyDescent="0.2">
      <c r="A146">
        <v>145</v>
      </c>
      <c r="B146">
        <f t="shared" ca="1" si="22"/>
        <v>38</v>
      </c>
      <c r="C146" t="str">
        <f t="shared" ca="1" si="23"/>
        <v>Male</v>
      </c>
      <c r="D146">
        <f t="shared" ca="1" si="24"/>
        <v>18447</v>
      </c>
      <c r="E146">
        <f t="shared" ca="1" si="25"/>
        <v>580</v>
      </c>
      <c r="F146">
        <f t="shared" ca="1" si="26"/>
        <v>407</v>
      </c>
      <c r="G146">
        <f t="shared" ca="1" si="27"/>
        <v>4</v>
      </c>
      <c r="H146" t="str">
        <f t="shared" ca="1" si="28"/>
        <v>Yes</v>
      </c>
      <c r="I146" t="str">
        <f t="shared" ca="1" si="28"/>
        <v>Yes</v>
      </c>
      <c r="J146">
        <f t="shared" ca="1" si="29"/>
        <v>106291</v>
      </c>
      <c r="K146">
        <f t="shared" ca="1" si="30"/>
        <v>2</v>
      </c>
      <c r="L146">
        <f t="shared" ca="1" si="31"/>
        <v>13</v>
      </c>
      <c r="M146">
        <f t="shared" ca="1" si="32"/>
        <v>1</v>
      </c>
    </row>
    <row r="147" spans="1:13" x14ac:dyDescent="0.2">
      <c r="A147">
        <v>146</v>
      </c>
      <c r="B147">
        <f t="shared" ca="1" si="22"/>
        <v>42</v>
      </c>
      <c r="C147" t="str">
        <f t="shared" ca="1" si="23"/>
        <v>Male</v>
      </c>
      <c r="D147">
        <f t="shared" ca="1" si="24"/>
        <v>21748</v>
      </c>
      <c r="E147">
        <f t="shared" ca="1" si="25"/>
        <v>445</v>
      </c>
      <c r="F147">
        <f t="shared" ca="1" si="26"/>
        <v>6339</v>
      </c>
      <c r="G147">
        <f t="shared" ca="1" si="27"/>
        <v>3</v>
      </c>
      <c r="H147" t="str">
        <f t="shared" ca="1" si="28"/>
        <v>Yes</v>
      </c>
      <c r="I147" t="str">
        <f t="shared" ca="1" si="28"/>
        <v>No</v>
      </c>
      <c r="J147">
        <f t="shared" ca="1" si="29"/>
        <v>52739</v>
      </c>
      <c r="K147">
        <f t="shared" ca="1" si="30"/>
        <v>15</v>
      </c>
      <c r="L147">
        <f t="shared" ca="1" si="31"/>
        <v>5</v>
      </c>
      <c r="M147">
        <f t="shared" ca="1" si="32"/>
        <v>1</v>
      </c>
    </row>
    <row r="148" spans="1:13" x14ac:dyDescent="0.2">
      <c r="A148">
        <v>147</v>
      </c>
      <c r="B148">
        <f t="shared" ca="1" si="22"/>
        <v>55</v>
      </c>
      <c r="C148" t="str">
        <f t="shared" ca="1" si="23"/>
        <v>Male</v>
      </c>
      <c r="D148">
        <f t="shared" ca="1" si="24"/>
        <v>18281</v>
      </c>
      <c r="E148">
        <f t="shared" ca="1" si="25"/>
        <v>639</v>
      </c>
      <c r="F148">
        <f t="shared" ca="1" si="26"/>
        <v>19732</v>
      </c>
      <c r="G148">
        <f t="shared" ca="1" si="27"/>
        <v>2</v>
      </c>
      <c r="H148" t="str">
        <f t="shared" ca="1" si="28"/>
        <v>No</v>
      </c>
      <c r="I148" t="str">
        <f t="shared" ca="1" si="28"/>
        <v>Yes</v>
      </c>
      <c r="J148">
        <f t="shared" ca="1" si="29"/>
        <v>99209</v>
      </c>
      <c r="K148">
        <f t="shared" ca="1" si="30"/>
        <v>10</v>
      </c>
      <c r="L148">
        <f t="shared" ca="1" si="31"/>
        <v>11</v>
      </c>
      <c r="M148">
        <f t="shared" ca="1" si="32"/>
        <v>1</v>
      </c>
    </row>
    <row r="149" spans="1:13" x14ac:dyDescent="0.2">
      <c r="A149">
        <v>148</v>
      </c>
      <c r="B149">
        <f t="shared" ca="1" si="22"/>
        <v>62</v>
      </c>
      <c r="C149" t="str">
        <f t="shared" ca="1" si="23"/>
        <v>Female</v>
      </c>
      <c r="D149">
        <f t="shared" ca="1" si="24"/>
        <v>24984</v>
      </c>
      <c r="E149">
        <f t="shared" ca="1" si="25"/>
        <v>673</v>
      </c>
      <c r="F149">
        <f t="shared" ca="1" si="26"/>
        <v>3248</v>
      </c>
      <c r="G149">
        <f t="shared" ca="1" si="27"/>
        <v>1</v>
      </c>
      <c r="H149" t="str">
        <f t="shared" ca="1" si="28"/>
        <v>No</v>
      </c>
      <c r="I149" t="str">
        <f t="shared" ca="1" si="28"/>
        <v>Yes</v>
      </c>
      <c r="J149">
        <f t="shared" ca="1" si="29"/>
        <v>49676</v>
      </c>
      <c r="K149">
        <f t="shared" ca="1" si="30"/>
        <v>1</v>
      </c>
      <c r="L149">
        <f t="shared" ca="1" si="31"/>
        <v>5</v>
      </c>
      <c r="M149">
        <f t="shared" ca="1" si="32"/>
        <v>1</v>
      </c>
    </row>
    <row r="150" spans="1:13" x14ac:dyDescent="0.2">
      <c r="A150">
        <v>149</v>
      </c>
      <c r="B150">
        <f t="shared" ca="1" si="22"/>
        <v>32</v>
      </c>
      <c r="C150" t="str">
        <f t="shared" ca="1" si="23"/>
        <v>Female</v>
      </c>
      <c r="D150">
        <f t="shared" ca="1" si="24"/>
        <v>73364</v>
      </c>
      <c r="E150">
        <f t="shared" ca="1" si="25"/>
        <v>599</v>
      </c>
      <c r="F150">
        <f t="shared" ca="1" si="26"/>
        <v>2696</v>
      </c>
      <c r="G150">
        <f t="shared" ca="1" si="27"/>
        <v>1</v>
      </c>
      <c r="H150" t="str">
        <f t="shared" ca="1" si="28"/>
        <v>Yes</v>
      </c>
      <c r="I150" t="str">
        <f t="shared" ca="1" si="28"/>
        <v>Yes</v>
      </c>
      <c r="J150">
        <f t="shared" ca="1" si="29"/>
        <v>72954</v>
      </c>
      <c r="K150">
        <f t="shared" ca="1" si="30"/>
        <v>7</v>
      </c>
      <c r="L150">
        <f t="shared" ca="1" si="31"/>
        <v>21</v>
      </c>
      <c r="M150">
        <f t="shared" ca="1" si="32"/>
        <v>1</v>
      </c>
    </row>
    <row r="151" spans="1:13" x14ac:dyDescent="0.2">
      <c r="A151">
        <v>150</v>
      </c>
      <c r="B151">
        <f t="shared" ca="1" si="22"/>
        <v>41</v>
      </c>
      <c r="C151" t="str">
        <f t="shared" ca="1" si="23"/>
        <v>Female</v>
      </c>
      <c r="D151">
        <f t="shared" ca="1" si="24"/>
        <v>4383</v>
      </c>
      <c r="E151">
        <f t="shared" ca="1" si="25"/>
        <v>753</v>
      </c>
      <c r="F151">
        <f t="shared" ca="1" si="26"/>
        <v>337</v>
      </c>
      <c r="G151">
        <f t="shared" ca="1" si="27"/>
        <v>2</v>
      </c>
      <c r="H151" t="str">
        <f t="shared" ca="1" si="28"/>
        <v>Yes</v>
      </c>
      <c r="I151" t="str">
        <f t="shared" ca="1" si="28"/>
        <v>Yes</v>
      </c>
      <c r="J151">
        <f t="shared" ca="1" si="29"/>
        <v>74699</v>
      </c>
      <c r="K151">
        <f t="shared" ca="1" si="30"/>
        <v>11</v>
      </c>
      <c r="L151">
        <f t="shared" ca="1" si="31"/>
        <v>18</v>
      </c>
      <c r="M151">
        <f t="shared" ca="1" si="32"/>
        <v>1</v>
      </c>
    </row>
    <row r="152" spans="1:13" x14ac:dyDescent="0.2">
      <c r="A152">
        <v>151</v>
      </c>
      <c r="B152">
        <f t="shared" ca="1" si="22"/>
        <v>47</v>
      </c>
      <c r="C152" t="str">
        <f t="shared" ca="1" si="23"/>
        <v>Male</v>
      </c>
      <c r="D152">
        <f t="shared" ca="1" si="24"/>
        <v>12836</v>
      </c>
      <c r="E152">
        <f t="shared" ca="1" si="25"/>
        <v>812</v>
      </c>
      <c r="F152">
        <f t="shared" ca="1" si="26"/>
        <v>233</v>
      </c>
      <c r="G152">
        <f t="shared" ca="1" si="27"/>
        <v>3</v>
      </c>
      <c r="H152" t="str">
        <f t="shared" ca="1" si="28"/>
        <v>Yes</v>
      </c>
      <c r="I152" t="str">
        <f t="shared" ca="1" si="28"/>
        <v>No</v>
      </c>
      <c r="J152">
        <f t="shared" ca="1" si="29"/>
        <v>50194</v>
      </c>
      <c r="K152">
        <f t="shared" ca="1" si="30"/>
        <v>19</v>
      </c>
      <c r="L152">
        <f t="shared" ca="1" si="31"/>
        <v>23</v>
      </c>
      <c r="M152">
        <f t="shared" ca="1" si="32"/>
        <v>1</v>
      </c>
    </row>
    <row r="153" spans="1:13" x14ac:dyDescent="0.2">
      <c r="A153">
        <v>152</v>
      </c>
      <c r="B153">
        <f t="shared" ca="1" si="22"/>
        <v>41</v>
      </c>
      <c r="C153" t="str">
        <f t="shared" ca="1" si="23"/>
        <v>Male</v>
      </c>
      <c r="D153">
        <f t="shared" ca="1" si="24"/>
        <v>9350</v>
      </c>
      <c r="E153">
        <f t="shared" ca="1" si="25"/>
        <v>389</v>
      </c>
      <c r="F153">
        <f t="shared" ca="1" si="26"/>
        <v>6923</v>
      </c>
      <c r="G153">
        <f t="shared" ca="1" si="27"/>
        <v>1</v>
      </c>
      <c r="H153" t="str">
        <f t="shared" ca="1" si="28"/>
        <v>No</v>
      </c>
      <c r="I153" t="str">
        <f t="shared" ca="1" si="28"/>
        <v>No</v>
      </c>
      <c r="J153">
        <f t="shared" ca="1" si="29"/>
        <v>62910</v>
      </c>
      <c r="K153">
        <f t="shared" ca="1" si="30"/>
        <v>0</v>
      </c>
      <c r="L153">
        <f t="shared" ca="1" si="31"/>
        <v>13</v>
      </c>
      <c r="M153">
        <f t="shared" ca="1" si="32"/>
        <v>0</v>
      </c>
    </row>
    <row r="154" spans="1:13" x14ac:dyDescent="0.2">
      <c r="A154">
        <v>153</v>
      </c>
      <c r="B154">
        <f t="shared" ca="1" si="22"/>
        <v>44</v>
      </c>
      <c r="C154" t="str">
        <f t="shared" ca="1" si="23"/>
        <v>Male</v>
      </c>
      <c r="D154">
        <f t="shared" ca="1" si="24"/>
        <v>148319</v>
      </c>
      <c r="E154">
        <f t="shared" ca="1" si="25"/>
        <v>491</v>
      </c>
      <c r="F154">
        <f t="shared" ca="1" si="26"/>
        <v>246158</v>
      </c>
      <c r="G154">
        <f t="shared" ca="1" si="27"/>
        <v>2</v>
      </c>
      <c r="H154" t="str">
        <f t="shared" ca="1" si="28"/>
        <v>No</v>
      </c>
      <c r="I154" t="str">
        <f t="shared" ca="1" si="28"/>
        <v>No</v>
      </c>
      <c r="J154">
        <f t="shared" ca="1" si="29"/>
        <v>56609</v>
      </c>
      <c r="K154">
        <f t="shared" ca="1" si="30"/>
        <v>18</v>
      </c>
      <c r="L154">
        <f t="shared" ca="1" si="31"/>
        <v>10</v>
      </c>
      <c r="M154">
        <f t="shared" ca="1" si="32"/>
        <v>0</v>
      </c>
    </row>
    <row r="155" spans="1:13" x14ac:dyDescent="0.2">
      <c r="A155">
        <v>154</v>
      </c>
      <c r="B155">
        <f t="shared" ca="1" si="22"/>
        <v>34</v>
      </c>
      <c r="C155" t="str">
        <f t="shared" ca="1" si="23"/>
        <v>Male</v>
      </c>
      <c r="D155">
        <f t="shared" ca="1" si="24"/>
        <v>24136</v>
      </c>
      <c r="E155">
        <f t="shared" ca="1" si="25"/>
        <v>480</v>
      </c>
      <c r="F155">
        <f t="shared" ca="1" si="26"/>
        <v>8801</v>
      </c>
      <c r="G155">
        <f t="shared" ca="1" si="27"/>
        <v>3</v>
      </c>
      <c r="H155" t="str">
        <f t="shared" ca="1" si="28"/>
        <v>Yes</v>
      </c>
      <c r="I155" t="str">
        <f t="shared" ca="1" si="28"/>
        <v>No</v>
      </c>
      <c r="J155">
        <f t="shared" ca="1" si="29"/>
        <v>73267</v>
      </c>
      <c r="K155">
        <f t="shared" ca="1" si="30"/>
        <v>4</v>
      </c>
      <c r="L155">
        <f t="shared" ca="1" si="31"/>
        <v>18</v>
      </c>
      <c r="M155">
        <f t="shared" ca="1" si="32"/>
        <v>1</v>
      </c>
    </row>
    <row r="156" spans="1:13" x14ac:dyDescent="0.2">
      <c r="A156">
        <v>155</v>
      </c>
      <c r="B156">
        <f t="shared" ca="1" si="22"/>
        <v>49</v>
      </c>
      <c r="C156" t="str">
        <f t="shared" ca="1" si="23"/>
        <v>Female</v>
      </c>
      <c r="D156">
        <f t="shared" ca="1" si="24"/>
        <v>18345</v>
      </c>
      <c r="E156">
        <f t="shared" ca="1" si="25"/>
        <v>337</v>
      </c>
      <c r="F156">
        <f t="shared" ca="1" si="26"/>
        <v>4127</v>
      </c>
      <c r="G156">
        <f t="shared" ca="1" si="27"/>
        <v>3</v>
      </c>
      <c r="H156" t="str">
        <f t="shared" ca="1" si="28"/>
        <v>Yes</v>
      </c>
      <c r="I156" t="str">
        <f t="shared" ca="1" si="28"/>
        <v>Yes</v>
      </c>
      <c r="J156">
        <f t="shared" ca="1" si="29"/>
        <v>62178</v>
      </c>
      <c r="K156">
        <f t="shared" ca="1" si="30"/>
        <v>2</v>
      </c>
      <c r="L156">
        <f t="shared" ca="1" si="31"/>
        <v>14</v>
      </c>
      <c r="M156">
        <f t="shared" ca="1" si="32"/>
        <v>1</v>
      </c>
    </row>
    <row r="157" spans="1:13" x14ac:dyDescent="0.2">
      <c r="A157">
        <v>156</v>
      </c>
      <c r="B157">
        <f t="shared" ca="1" si="22"/>
        <v>55</v>
      </c>
      <c r="C157" t="str">
        <f t="shared" ca="1" si="23"/>
        <v>Male</v>
      </c>
      <c r="D157">
        <f t="shared" ca="1" si="24"/>
        <v>3752</v>
      </c>
      <c r="E157">
        <f t="shared" ca="1" si="25"/>
        <v>470</v>
      </c>
      <c r="F157">
        <f t="shared" ca="1" si="26"/>
        <v>17869</v>
      </c>
      <c r="G157">
        <f t="shared" ca="1" si="27"/>
        <v>3</v>
      </c>
      <c r="H157" t="str">
        <f t="shared" ca="1" si="28"/>
        <v>No</v>
      </c>
      <c r="I157" t="str">
        <f t="shared" ca="1" si="28"/>
        <v>No</v>
      </c>
      <c r="J157">
        <f t="shared" ca="1" si="29"/>
        <v>89704</v>
      </c>
      <c r="K157">
        <f t="shared" ca="1" si="30"/>
        <v>11</v>
      </c>
      <c r="L157">
        <f t="shared" ca="1" si="31"/>
        <v>13</v>
      </c>
      <c r="M157">
        <f t="shared" ca="1" si="32"/>
        <v>1</v>
      </c>
    </row>
    <row r="158" spans="1:13" x14ac:dyDescent="0.2">
      <c r="A158">
        <v>157</v>
      </c>
      <c r="B158">
        <f t="shared" ca="1" si="22"/>
        <v>27</v>
      </c>
      <c r="C158" t="str">
        <f t="shared" ca="1" si="23"/>
        <v>Female</v>
      </c>
      <c r="D158">
        <f t="shared" ca="1" si="24"/>
        <v>21022</v>
      </c>
      <c r="E158">
        <f t="shared" ca="1" si="25"/>
        <v>763</v>
      </c>
      <c r="F158">
        <f t="shared" ca="1" si="26"/>
        <v>5642</v>
      </c>
      <c r="G158">
        <f t="shared" ca="1" si="27"/>
        <v>2</v>
      </c>
      <c r="H158" t="str">
        <f t="shared" ca="1" si="28"/>
        <v>No</v>
      </c>
      <c r="I158" t="str">
        <f t="shared" ca="1" si="28"/>
        <v>No</v>
      </c>
      <c r="J158">
        <f t="shared" ca="1" si="29"/>
        <v>115899</v>
      </c>
      <c r="K158">
        <f t="shared" ca="1" si="30"/>
        <v>15</v>
      </c>
      <c r="L158">
        <f t="shared" ca="1" si="31"/>
        <v>16</v>
      </c>
      <c r="M158">
        <f t="shared" ca="1" si="32"/>
        <v>1</v>
      </c>
    </row>
    <row r="159" spans="1:13" x14ac:dyDescent="0.2">
      <c r="A159">
        <v>158</v>
      </c>
      <c r="B159">
        <f t="shared" ca="1" si="22"/>
        <v>48</v>
      </c>
      <c r="C159" t="str">
        <f t="shared" ca="1" si="23"/>
        <v>Female</v>
      </c>
      <c r="D159">
        <f t="shared" ca="1" si="24"/>
        <v>71575</v>
      </c>
      <c r="E159">
        <f t="shared" ca="1" si="25"/>
        <v>327</v>
      </c>
      <c r="F159">
        <f t="shared" ca="1" si="26"/>
        <v>2777</v>
      </c>
      <c r="G159">
        <f t="shared" ca="1" si="27"/>
        <v>2</v>
      </c>
      <c r="H159" t="str">
        <f t="shared" ca="1" si="28"/>
        <v>No</v>
      </c>
      <c r="I159" t="str">
        <f t="shared" ca="1" si="28"/>
        <v>No</v>
      </c>
      <c r="J159">
        <f t="shared" ca="1" si="29"/>
        <v>87939</v>
      </c>
      <c r="K159">
        <f t="shared" ca="1" si="30"/>
        <v>11</v>
      </c>
      <c r="L159">
        <f t="shared" ca="1" si="31"/>
        <v>13</v>
      </c>
      <c r="M159">
        <f t="shared" ca="1" si="32"/>
        <v>1</v>
      </c>
    </row>
    <row r="160" spans="1:13" x14ac:dyDescent="0.2">
      <c r="A160">
        <v>159</v>
      </c>
      <c r="B160">
        <f t="shared" ca="1" si="22"/>
        <v>35</v>
      </c>
      <c r="C160" t="str">
        <f t="shared" ca="1" si="23"/>
        <v>Female</v>
      </c>
      <c r="D160">
        <f t="shared" ca="1" si="24"/>
        <v>23879</v>
      </c>
      <c r="E160">
        <f t="shared" ca="1" si="25"/>
        <v>815</v>
      </c>
      <c r="F160">
        <f t="shared" ca="1" si="26"/>
        <v>42488</v>
      </c>
      <c r="G160">
        <f t="shared" ca="1" si="27"/>
        <v>1</v>
      </c>
      <c r="H160" t="str">
        <f t="shared" ca="1" si="28"/>
        <v>No</v>
      </c>
      <c r="I160" t="str">
        <f t="shared" ca="1" si="28"/>
        <v>No</v>
      </c>
      <c r="J160">
        <f t="shared" ca="1" si="29"/>
        <v>51283</v>
      </c>
      <c r="K160">
        <f t="shared" ca="1" si="30"/>
        <v>4</v>
      </c>
      <c r="L160">
        <f t="shared" ca="1" si="31"/>
        <v>12</v>
      </c>
      <c r="M160">
        <f t="shared" ca="1" si="32"/>
        <v>0</v>
      </c>
    </row>
    <row r="161" spans="1:13" x14ac:dyDescent="0.2">
      <c r="A161">
        <v>160</v>
      </c>
      <c r="B161">
        <f t="shared" ca="1" si="22"/>
        <v>43</v>
      </c>
      <c r="C161" t="str">
        <f t="shared" ca="1" si="23"/>
        <v>Female</v>
      </c>
      <c r="D161">
        <f t="shared" ca="1" si="24"/>
        <v>9022</v>
      </c>
      <c r="E161">
        <f t="shared" ca="1" si="25"/>
        <v>725</v>
      </c>
      <c r="F161">
        <f t="shared" ca="1" si="26"/>
        <v>4228</v>
      </c>
      <c r="G161">
        <f t="shared" ca="1" si="27"/>
        <v>2</v>
      </c>
      <c r="H161" t="str">
        <f t="shared" ca="1" si="28"/>
        <v>Yes</v>
      </c>
      <c r="I161" t="str">
        <f t="shared" ca="1" si="28"/>
        <v>No</v>
      </c>
      <c r="J161">
        <f t="shared" ca="1" si="29"/>
        <v>50231</v>
      </c>
      <c r="K161">
        <f t="shared" ca="1" si="30"/>
        <v>1</v>
      </c>
      <c r="L161">
        <f t="shared" ca="1" si="31"/>
        <v>17</v>
      </c>
      <c r="M161">
        <f t="shared" ca="1" si="32"/>
        <v>1</v>
      </c>
    </row>
    <row r="162" spans="1:13" x14ac:dyDescent="0.2">
      <c r="A162">
        <v>161</v>
      </c>
      <c r="B162">
        <f t="shared" ca="1" si="22"/>
        <v>24</v>
      </c>
      <c r="C162" t="str">
        <f t="shared" ca="1" si="23"/>
        <v>Male</v>
      </c>
      <c r="D162">
        <f t="shared" ca="1" si="24"/>
        <v>41699</v>
      </c>
      <c r="E162">
        <f t="shared" ca="1" si="25"/>
        <v>653</v>
      </c>
      <c r="F162">
        <f t="shared" ca="1" si="26"/>
        <v>123</v>
      </c>
      <c r="G162">
        <f t="shared" ca="1" si="27"/>
        <v>3</v>
      </c>
      <c r="H162" t="str">
        <f t="shared" ca="1" si="28"/>
        <v>Yes</v>
      </c>
      <c r="I162" t="str">
        <f t="shared" ca="1" si="28"/>
        <v>No</v>
      </c>
      <c r="J162">
        <f t="shared" ca="1" si="29"/>
        <v>117986</v>
      </c>
      <c r="K162">
        <f t="shared" ca="1" si="30"/>
        <v>16</v>
      </c>
      <c r="L162">
        <f t="shared" ca="1" si="31"/>
        <v>23</v>
      </c>
      <c r="M162">
        <f t="shared" ca="1" si="32"/>
        <v>1</v>
      </c>
    </row>
    <row r="163" spans="1:13" x14ac:dyDescent="0.2">
      <c r="A163">
        <v>162</v>
      </c>
      <c r="B163">
        <f t="shared" ca="1" si="22"/>
        <v>43</v>
      </c>
      <c r="C163" t="str">
        <f t="shared" ca="1" si="23"/>
        <v>Male</v>
      </c>
      <c r="D163">
        <f t="shared" ca="1" si="24"/>
        <v>142353</v>
      </c>
      <c r="E163">
        <f t="shared" ca="1" si="25"/>
        <v>553</v>
      </c>
      <c r="F163">
        <f t="shared" ca="1" si="26"/>
        <v>194090</v>
      </c>
      <c r="G163">
        <f t="shared" ca="1" si="27"/>
        <v>1</v>
      </c>
      <c r="H163" t="str">
        <f t="shared" ca="1" si="28"/>
        <v>No</v>
      </c>
      <c r="I163" t="str">
        <f t="shared" ca="1" si="28"/>
        <v>No</v>
      </c>
      <c r="J163">
        <f t="shared" ca="1" si="29"/>
        <v>59591</v>
      </c>
      <c r="K163">
        <f t="shared" ca="1" si="30"/>
        <v>15</v>
      </c>
      <c r="L163">
        <f t="shared" ca="1" si="31"/>
        <v>18</v>
      </c>
      <c r="M163">
        <f t="shared" ca="1" si="32"/>
        <v>0</v>
      </c>
    </row>
    <row r="164" spans="1:13" x14ac:dyDescent="0.2">
      <c r="A164">
        <v>163</v>
      </c>
      <c r="B164">
        <f t="shared" ca="1" si="22"/>
        <v>54</v>
      </c>
      <c r="C164" t="str">
        <f t="shared" ca="1" si="23"/>
        <v>Female</v>
      </c>
      <c r="D164">
        <f t="shared" ca="1" si="24"/>
        <v>44068</v>
      </c>
      <c r="E164">
        <f t="shared" ca="1" si="25"/>
        <v>828</v>
      </c>
      <c r="F164">
        <f t="shared" ca="1" si="26"/>
        <v>4178</v>
      </c>
      <c r="G164">
        <f t="shared" ca="1" si="27"/>
        <v>1</v>
      </c>
      <c r="H164" t="str">
        <f t="shared" ca="1" si="28"/>
        <v>Yes</v>
      </c>
      <c r="I164" t="str">
        <f t="shared" ca="1" si="28"/>
        <v>Yes</v>
      </c>
      <c r="J164">
        <f t="shared" ca="1" si="29"/>
        <v>98214</v>
      </c>
      <c r="K164">
        <f t="shared" ca="1" si="30"/>
        <v>9</v>
      </c>
      <c r="L164">
        <f t="shared" ca="1" si="31"/>
        <v>12</v>
      </c>
      <c r="M164">
        <f t="shared" ca="1" si="32"/>
        <v>0</v>
      </c>
    </row>
    <row r="165" spans="1:13" x14ac:dyDescent="0.2">
      <c r="A165">
        <v>164</v>
      </c>
      <c r="B165">
        <f t="shared" ca="1" si="22"/>
        <v>44</v>
      </c>
      <c r="C165" t="str">
        <f t="shared" ca="1" si="23"/>
        <v>Male</v>
      </c>
      <c r="D165">
        <f t="shared" ca="1" si="24"/>
        <v>15485</v>
      </c>
      <c r="E165">
        <f t="shared" ca="1" si="25"/>
        <v>497</v>
      </c>
      <c r="F165">
        <f t="shared" ca="1" si="26"/>
        <v>4179</v>
      </c>
      <c r="G165">
        <f t="shared" ca="1" si="27"/>
        <v>2</v>
      </c>
      <c r="H165" t="str">
        <f t="shared" ca="1" si="28"/>
        <v>Yes</v>
      </c>
      <c r="I165" t="str">
        <f t="shared" ca="1" si="28"/>
        <v>No</v>
      </c>
      <c r="J165">
        <f t="shared" ca="1" si="29"/>
        <v>106857</v>
      </c>
      <c r="K165">
        <f t="shared" ca="1" si="30"/>
        <v>7</v>
      </c>
      <c r="L165">
        <f t="shared" ca="1" si="31"/>
        <v>12</v>
      </c>
      <c r="M165">
        <f t="shared" ca="1" si="32"/>
        <v>1</v>
      </c>
    </row>
    <row r="166" spans="1:13" x14ac:dyDescent="0.2">
      <c r="A166">
        <v>165</v>
      </c>
      <c r="B166">
        <f t="shared" ca="1" si="22"/>
        <v>41</v>
      </c>
      <c r="C166" t="str">
        <f t="shared" ca="1" si="23"/>
        <v>Male</v>
      </c>
      <c r="D166">
        <f t="shared" ca="1" si="24"/>
        <v>55650</v>
      </c>
      <c r="E166">
        <f t="shared" ca="1" si="25"/>
        <v>744</v>
      </c>
      <c r="F166">
        <f t="shared" ca="1" si="26"/>
        <v>666</v>
      </c>
      <c r="G166">
        <f t="shared" ca="1" si="27"/>
        <v>1</v>
      </c>
      <c r="H166" t="str">
        <f t="shared" ca="1" si="28"/>
        <v>No</v>
      </c>
      <c r="I166" t="str">
        <f t="shared" ca="1" si="28"/>
        <v>No</v>
      </c>
      <c r="J166">
        <f t="shared" ca="1" si="29"/>
        <v>57057</v>
      </c>
      <c r="K166">
        <f t="shared" ca="1" si="30"/>
        <v>8</v>
      </c>
      <c r="L166">
        <f t="shared" ca="1" si="31"/>
        <v>17</v>
      </c>
      <c r="M166">
        <f t="shared" ca="1" si="32"/>
        <v>1</v>
      </c>
    </row>
    <row r="167" spans="1:13" x14ac:dyDescent="0.2">
      <c r="A167">
        <v>166</v>
      </c>
      <c r="B167">
        <f t="shared" ca="1" si="22"/>
        <v>40</v>
      </c>
      <c r="C167" t="str">
        <f t="shared" ca="1" si="23"/>
        <v>Female</v>
      </c>
      <c r="D167">
        <f t="shared" ca="1" si="24"/>
        <v>34363</v>
      </c>
      <c r="E167">
        <f t="shared" ca="1" si="25"/>
        <v>833</v>
      </c>
      <c r="F167">
        <f t="shared" ca="1" si="26"/>
        <v>4162</v>
      </c>
      <c r="G167">
        <f t="shared" ca="1" si="27"/>
        <v>3</v>
      </c>
      <c r="H167" t="str">
        <f t="shared" ca="1" si="28"/>
        <v>No</v>
      </c>
      <c r="I167" t="str">
        <f t="shared" ca="1" si="28"/>
        <v>No</v>
      </c>
      <c r="J167">
        <f t="shared" ca="1" si="29"/>
        <v>44845</v>
      </c>
      <c r="K167">
        <f t="shared" ca="1" si="30"/>
        <v>13</v>
      </c>
      <c r="L167">
        <f t="shared" ca="1" si="31"/>
        <v>11</v>
      </c>
      <c r="M167">
        <f t="shared" ca="1" si="32"/>
        <v>1</v>
      </c>
    </row>
    <row r="168" spans="1:13" x14ac:dyDescent="0.2">
      <c r="A168">
        <v>167</v>
      </c>
      <c r="B168">
        <f t="shared" ca="1" si="22"/>
        <v>13</v>
      </c>
      <c r="C168" t="str">
        <f t="shared" ca="1" si="23"/>
        <v>Female</v>
      </c>
      <c r="D168">
        <f t="shared" ca="1" si="24"/>
        <v>40729</v>
      </c>
      <c r="E168">
        <f t="shared" ca="1" si="25"/>
        <v>459</v>
      </c>
      <c r="F168">
        <f t="shared" ca="1" si="26"/>
        <v>2380</v>
      </c>
      <c r="G168">
        <f t="shared" ca="1" si="27"/>
        <v>1</v>
      </c>
      <c r="H168" t="str">
        <f t="shared" ca="1" si="28"/>
        <v>Yes</v>
      </c>
      <c r="I168" t="str">
        <f t="shared" ca="1" si="28"/>
        <v>Yes</v>
      </c>
      <c r="J168">
        <f t="shared" ca="1" si="29"/>
        <v>51893</v>
      </c>
      <c r="K168">
        <f t="shared" ca="1" si="30"/>
        <v>12</v>
      </c>
      <c r="L168">
        <f t="shared" ca="1" si="31"/>
        <v>12</v>
      </c>
      <c r="M168">
        <f t="shared" ca="1" si="32"/>
        <v>1</v>
      </c>
    </row>
    <row r="169" spans="1:13" x14ac:dyDescent="0.2">
      <c r="A169">
        <v>168</v>
      </c>
      <c r="B169">
        <f t="shared" ca="1" si="22"/>
        <v>32</v>
      </c>
      <c r="C169" t="str">
        <f t="shared" ca="1" si="23"/>
        <v>Male</v>
      </c>
      <c r="D169">
        <f t="shared" ca="1" si="24"/>
        <v>14770</v>
      </c>
      <c r="E169">
        <f t="shared" ca="1" si="25"/>
        <v>517</v>
      </c>
      <c r="F169">
        <f t="shared" ca="1" si="26"/>
        <v>31340</v>
      </c>
      <c r="G169">
        <f t="shared" ca="1" si="27"/>
        <v>3</v>
      </c>
      <c r="H169" t="str">
        <f t="shared" ca="1" si="28"/>
        <v>No</v>
      </c>
      <c r="I169" t="str">
        <f t="shared" ca="1" si="28"/>
        <v>No</v>
      </c>
      <c r="J169">
        <f t="shared" ca="1" si="29"/>
        <v>48442</v>
      </c>
      <c r="K169">
        <f t="shared" ca="1" si="30"/>
        <v>10</v>
      </c>
      <c r="L169">
        <f t="shared" ca="1" si="31"/>
        <v>22</v>
      </c>
      <c r="M169">
        <f t="shared" ca="1" si="32"/>
        <v>0</v>
      </c>
    </row>
    <row r="170" spans="1:13" x14ac:dyDescent="0.2">
      <c r="A170">
        <v>169</v>
      </c>
      <c r="B170">
        <f t="shared" ca="1" si="22"/>
        <v>49</v>
      </c>
      <c r="C170" t="str">
        <f t="shared" ca="1" si="23"/>
        <v>Male</v>
      </c>
      <c r="D170">
        <f t="shared" ca="1" si="24"/>
        <v>28150</v>
      </c>
      <c r="E170">
        <f t="shared" ca="1" si="25"/>
        <v>501</v>
      </c>
      <c r="F170">
        <f t="shared" ca="1" si="26"/>
        <v>12223</v>
      </c>
      <c r="G170">
        <f t="shared" ca="1" si="27"/>
        <v>3</v>
      </c>
      <c r="H170" t="str">
        <f t="shared" ca="1" si="28"/>
        <v>Yes</v>
      </c>
      <c r="I170" t="str">
        <f t="shared" ca="1" si="28"/>
        <v>Yes</v>
      </c>
      <c r="J170">
        <f t="shared" ca="1" si="29"/>
        <v>34615</v>
      </c>
      <c r="K170">
        <f t="shared" ca="1" si="30"/>
        <v>3</v>
      </c>
      <c r="L170">
        <f t="shared" ca="1" si="31"/>
        <v>6</v>
      </c>
      <c r="M170">
        <f t="shared" ca="1" si="32"/>
        <v>0</v>
      </c>
    </row>
    <row r="171" spans="1:13" x14ac:dyDescent="0.2">
      <c r="A171">
        <v>170</v>
      </c>
      <c r="B171">
        <f t="shared" ca="1" si="22"/>
        <v>63</v>
      </c>
      <c r="C171" t="str">
        <f t="shared" ca="1" si="23"/>
        <v>Male</v>
      </c>
      <c r="D171">
        <f t="shared" ca="1" si="24"/>
        <v>22535</v>
      </c>
      <c r="E171">
        <f t="shared" ca="1" si="25"/>
        <v>831</v>
      </c>
      <c r="F171">
        <f t="shared" ca="1" si="26"/>
        <v>1946</v>
      </c>
      <c r="G171">
        <f t="shared" ca="1" si="27"/>
        <v>2</v>
      </c>
      <c r="H171" t="str">
        <f t="shared" ca="1" si="28"/>
        <v>Yes</v>
      </c>
      <c r="I171" t="str">
        <f t="shared" ca="1" si="28"/>
        <v>Yes</v>
      </c>
      <c r="J171">
        <f t="shared" ca="1" si="29"/>
        <v>56700</v>
      </c>
      <c r="K171">
        <f t="shared" ca="1" si="30"/>
        <v>13</v>
      </c>
      <c r="L171">
        <f t="shared" ca="1" si="31"/>
        <v>17</v>
      </c>
      <c r="M171">
        <f t="shared" ca="1" si="32"/>
        <v>1</v>
      </c>
    </row>
    <row r="172" spans="1:13" x14ac:dyDescent="0.2">
      <c r="A172">
        <v>171</v>
      </c>
      <c r="B172">
        <f t="shared" ca="1" si="22"/>
        <v>53</v>
      </c>
      <c r="C172" t="str">
        <f t="shared" ca="1" si="23"/>
        <v>Male</v>
      </c>
      <c r="D172">
        <f t="shared" ca="1" si="24"/>
        <v>3422</v>
      </c>
      <c r="E172">
        <f t="shared" ca="1" si="25"/>
        <v>843</v>
      </c>
      <c r="F172">
        <f t="shared" ca="1" si="26"/>
        <v>10563</v>
      </c>
      <c r="G172">
        <f t="shared" ca="1" si="27"/>
        <v>2</v>
      </c>
      <c r="H172" t="str">
        <f t="shared" ca="1" si="28"/>
        <v>Yes</v>
      </c>
      <c r="I172" t="str">
        <f t="shared" ca="1" si="28"/>
        <v>Yes</v>
      </c>
      <c r="J172">
        <f t="shared" ca="1" si="29"/>
        <v>87401</v>
      </c>
      <c r="K172">
        <f t="shared" ca="1" si="30"/>
        <v>3</v>
      </c>
      <c r="L172">
        <f t="shared" ca="1" si="31"/>
        <v>-1</v>
      </c>
      <c r="M172">
        <f t="shared" ca="1" si="32"/>
        <v>1</v>
      </c>
    </row>
    <row r="173" spans="1:13" x14ac:dyDescent="0.2">
      <c r="A173">
        <v>172</v>
      </c>
      <c r="B173">
        <f t="shared" ca="1" si="22"/>
        <v>67</v>
      </c>
      <c r="C173" t="str">
        <f t="shared" ca="1" si="23"/>
        <v>Male</v>
      </c>
      <c r="D173">
        <f t="shared" ca="1" si="24"/>
        <v>37155</v>
      </c>
      <c r="E173">
        <f t="shared" ca="1" si="25"/>
        <v>444</v>
      </c>
      <c r="F173">
        <f t="shared" ca="1" si="26"/>
        <v>1704</v>
      </c>
      <c r="G173">
        <f t="shared" ca="1" si="27"/>
        <v>1</v>
      </c>
      <c r="H173" t="str">
        <f t="shared" ca="1" si="28"/>
        <v>Yes</v>
      </c>
      <c r="I173" t="str">
        <f t="shared" ca="1" si="28"/>
        <v>Yes</v>
      </c>
      <c r="J173">
        <f t="shared" ca="1" si="29"/>
        <v>73783</v>
      </c>
      <c r="K173">
        <f t="shared" ca="1" si="30"/>
        <v>7</v>
      </c>
      <c r="L173">
        <f t="shared" ca="1" si="31"/>
        <v>17</v>
      </c>
      <c r="M173">
        <f t="shared" ca="1" si="32"/>
        <v>1</v>
      </c>
    </row>
    <row r="174" spans="1:13" x14ac:dyDescent="0.2">
      <c r="A174">
        <v>173</v>
      </c>
      <c r="B174">
        <f t="shared" ca="1" si="22"/>
        <v>55</v>
      </c>
      <c r="C174" t="str">
        <f t="shared" ca="1" si="23"/>
        <v>Male</v>
      </c>
      <c r="D174">
        <f t="shared" ca="1" si="24"/>
        <v>16770</v>
      </c>
      <c r="E174">
        <f t="shared" ca="1" si="25"/>
        <v>588</v>
      </c>
      <c r="F174">
        <f t="shared" ca="1" si="26"/>
        <v>10687</v>
      </c>
      <c r="G174">
        <f t="shared" ca="1" si="27"/>
        <v>2</v>
      </c>
      <c r="H174" t="str">
        <f t="shared" ca="1" si="28"/>
        <v>Yes</v>
      </c>
      <c r="I174" t="str">
        <f t="shared" ca="1" si="28"/>
        <v>Yes</v>
      </c>
      <c r="J174">
        <f t="shared" ca="1" si="29"/>
        <v>84093</v>
      </c>
      <c r="K174">
        <f t="shared" ca="1" si="30"/>
        <v>13</v>
      </c>
      <c r="L174">
        <f t="shared" ca="1" si="31"/>
        <v>18</v>
      </c>
      <c r="M174">
        <f t="shared" ca="1" si="32"/>
        <v>1</v>
      </c>
    </row>
    <row r="175" spans="1:13" x14ac:dyDescent="0.2">
      <c r="A175">
        <v>174</v>
      </c>
      <c r="B175">
        <f t="shared" ca="1" si="22"/>
        <v>24</v>
      </c>
      <c r="C175" t="str">
        <f t="shared" ca="1" si="23"/>
        <v>Male</v>
      </c>
      <c r="D175">
        <f t="shared" ca="1" si="24"/>
        <v>16525</v>
      </c>
      <c r="E175">
        <f t="shared" ca="1" si="25"/>
        <v>575</v>
      </c>
      <c r="F175">
        <f t="shared" ca="1" si="26"/>
        <v>14786</v>
      </c>
      <c r="G175">
        <f t="shared" ca="1" si="27"/>
        <v>3</v>
      </c>
      <c r="H175" t="str">
        <f t="shared" ca="1" si="28"/>
        <v>Yes</v>
      </c>
      <c r="I175" t="str">
        <f t="shared" ca="1" si="28"/>
        <v>No</v>
      </c>
      <c r="J175">
        <f t="shared" ca="1" si="29"/>
        <v>38844</v>
      </c>
      <c r="K175">
        <f t="shared" ca="1" si="30"/>
        <v>16</v>
      </c>
      <c r="L175">
        <f t="shared" ca="1" si="31"/>
        <v>19</v>
      </c>
      <c r="M175">
        <f t="shared" ca="1" si="32"/>
        <v>1</v>
      </c>
    </row>
    <row r="176" spans="1:13" x14ac:dyDescent="0.2">
      <c r="A176">
        <v>175</v>
      </c>
      <c r="B176">
        <f t="shared" ca="1" si="22"/>
        <v>22</v>
      </c>
      <c r="C176" t="str">
        <f t="shared" ca="1" si="23"/>
        <v>Female</v>
      </c>
      <c r="D176">
        <f t="shared" ca="1" si="24"/>
        <v>23107</v>
      </c>
      <c r="E176">
        <f t="shared" ca="1" si="25"/>
        <v>691</v>
      </c>
      <c r="F176">
        <f t="shared" ca="1" si="26"/>
        <v>10480</v>
      </c>
      <c r="G176">
        <f t="shared" ca="1" si="27"/>
        <v>3</v>
      </c>
      <c r="H176" t="str">
        <f t="shared" ca="1" si="28"/>
        <v>Yes</v>
      </c>
      <c r="I176" t="str">
        <f t="shared" ca="1" si="28"/>
        <v>Yes</v>
      </c>
      <c r="J176">
        <f t="shared" ca="1" si="29"/>
        <v>60022</v>
      </c>
      <c r="K176">
        <f t="shared" ca="1" si="30"/>
        <v>6</v>
      </c>
      <c r="L176">
        <f t="shared" ca="1" si="31"/>
        <v>18</v>
      </c>
      <c r="M176">
        <f t="shared" ca="1" si="32"/>
        <v>1</v>
      </c>
    </row>
    <row r="177" spans="1:13" x14ac:dyDescent="0.2">
      <c r="A177">
        <v>176</v>
      </c>
      <c r="B177">
        <f t="shared" ca="1" si="22"/>
        <v>51</v>
      </c>
      <c r="C177" t="str">
        <f t="shared" ca="1" si="23"/>
        <v>Female</v>
      </c>
      <c r="D177">
        <f t="shared" ca="1" si="24"/>
        <v>19814</v>
      </c>
      <c r="E177">
        <f t="shared" ca="1" si="25"/>
        <v>591</v>
      </c>
      <c r="F177">
        <f t="shared" ca="1" si="26"/>
        <v>4793</v>
      </c>
      <c r="G177">
        <f t="shared" ca="1" si="27"/>
        <v>2</v>
      </c>
      <c r="H177" t="str">
        <f t="shared" ca="1" si="28"/>
        <v>Yes</v>
      </c>
      <c r="I177" t="str">
        <f t="shared" ca="1" si="28"/>
        <v>No</v>
      </c>
      <c r="J177">
        <f t="shared" ca="1" si="29"/>
        <v>48465</v>
      </c>
      <c r="K177">
        <f t="shared" ca="1" si="30"/>
        <v>12</v>
      </c>
      <c r="L177">
        <f t="shared" ca="1" si="31"/>
        <v>13</v>
      </c>
      <c r="M177">
        <f t="shared" ca="1" si="32"/>
        <v>1</v>
      </c>
    </row>
    <row r="178" spans="1:13" x14ac:dyDescent="0.2">
      <c r="A178">
        <v>177</v>
      </c>
      <c r="B178">
        <f t="shared" ca="1" si="22"/>
        <v>43</v>
      </c>
      <c r="C178" t="str">
        <f t="shared" ca="1" si="23"/>
        <v>Female</v>
      </c>
      <c r="D178">
        <f t="shared" ca="1" si="24"/>
        <v>13064</v>
      </c>
      <c r="E178">
        <f t="shared" ca="1" si="25"/>
        <v>595</v>
      </c>
      <c r="F178">
        <f t="shared" ca="1" si="26"/>
        <v>3650</v>
      </c>
      <c r="G178">
        <f t="shared" ca="1" si="27"/>
        <v>3</v>
      </c>
      <c r="H178" t="str">
        <f t="shared" ca="1" si="28"/>
        <v>Yes</v>
      </c>
      <c r="I178" t="str">
        <f t="shared" ca="1" si="28"/>
        <v>No</v>
      </c>
      <c r="J178">
        <f t="shared" ca="1" si="29"/>
        <v>75463</v>
      </c>
      <c r="K178">
        <f t="shared" ca="1" si="30"/>
        <v>14</v>
      </c>
      <c r="L178">
        <f t="shared" ca="1" si="31"/>
        <v>21</v>
      </c>
      <c r="M178">
        <f t="shared" ca="1" si="32"/>
        <v>1</v>
      </c>
    </row>
    <row r="179" spans="1:13" x14ac:dyDescent="0.2">
      <c r="A179">
        <v>178</v>
      </c>
      <c r="B179">
        <f t="shared" ca="1" si="22"/>
        <v>48</v>
      </c>
      <c r="C179" t="str">
        <f t="shared" ca="1" si="23"/>
        <v>Male</v>
      </c>
      <c r="D179">
        <f t="shared" ca="1" si="24"/>
        <v>17325</v>
      </c>
      <c r="E179">
        <f t="shared" ca="1" si="25"/>
        <v>474</v>
      </c>
      <c r="F179">
        <f t="shared" ca="1" si="26"/>
        <v>188</v>
      </c>
      <c r="G179">
        <f t="shared" ca="1" si="27"/>
        <v>3</v>
      </c>
      <c r="H179" t="str">
        <f t="shared" ca="1" si="28"/>
        <v>No</v>
      </c>
      <c r="I179" t="str">
        <f t="shared" ca="1" si="28"/>
        <v>No</v>
      </c>
      <c r="J179">
        <f t="shared" ca="1" si="29"/>
        <v>66813</v>
      </c>
      <c r="K179">
        <f t="shared" ca="1" si="30"/>
        <v>4</v>
      </c>
      <c r="L179">
        <f t="shared" ca="1" si="31"/>
        <v>21</v>
      </c>
      <c r="M179">
        <f t="shared" ca="1" si="32"/>
        <v>1</v>
      </c>
    </row>
    <row r="180" spans="1:13" x14ac:dyDescent="0.2">
      <c r="A180">
        <v>179</v>
      </c>
      <c r="B180">
        <f t="shared" ca="1" si="22"/>
        <v>30</v>
      </c>
      <c r="C180" t="str">
        <f t="shared" ca="1" si="23"/>
        <v>Male</v>
      </c>
      <c r="D180">
        <f t="shared" ca="1" si="24"/>
        <v>47495</v>
      </c>
      <c r="E180">
        <f t="shared" ca="1" si="25"/>
        <v>473</v>
      </c>
      <c r="F180">
        <f t="shared" ca="1" si="26"/>
        <v>2961</v>
      </c>
      <c r="G180">
        <f t="shared" ca="1" si="27"/>
        <v>2</v>
      </c>
      <c r="H180" t="str">
        <f t="shared" ca="1" si="28"/>
        <v>No</v>
      </c>
      <c r="I180" t="str">
        <f t="shared" ca="1" si="28"/>
        <v>No</v>
      </c>
      <c r="J180">
        <f t="shared" ca="1" si="29"/>
        <v>62007</v>
      </c>
      <c r="K180">
        <f t="shared" ca="1" si="30"/>
        <v>13</v>
      </c>
      <c r="L180">
        <f t="shared" ca="1" si="31"/>
        <v>19</v>
      </c>
      <c r="M180">
        <f t="shared" ca="1" si="32"/>
        <v>0</v>
      </c>
    </row>
    <row r="181" spans="1:13" x14ac:dyDescent="0.2">
      <c r="A181">
        <v>180</v>
      </c>
      <c r="B181">
        <f t="shared" ca="1" si="22"/>
        <v>53</v>
      </c>
      <c r="C181" t="str">
        <f t="shared" ca="1" si="23"/>
        <v>Female</v>
      </c>
      <c r="D181">
        <f t="shared" ca="1" si="24"/>
        <v>44095</v>
      </c>
      <c r="E181">
        <f t="shared" ca="1" si="25"/>
        <v>720</v>
      </c>
      <c r="F181">
        <f t="shared" ca="1" si="26"/>
        <v>388</v>
      </c>
      <c r="G181">
        <f t="shared" ca="1" si="27"/>
        <v>1</v>
      </c>
      <c r="H181" t="str">
        <f t="shared" ca="1" si="28"/>
        <v>No</v>
      </c>
      <c r="I181" t="str">
        <f t="shared" ca="1" si="28"/>
        <v>No</v>
      </c>
      <c r="J181">
        <f t="shared" ca="1" si="29"/>
        <v>75069</v>
      </c>
      <c r="K181">
        <f t="shared" ca="1" si="30"/>
        <v>9</v>
      </c>
      <c r="L181">
        <f t="shared" ca="1" si="31"/>
        <v>17</v>
      </c>
      <c r="M181">
        <f t="shared" ca="1" si="32"/>
        <v>1</v>
      </c>
    </row>
    <row r="182" spans="1:13" x14ac:dyDescent="0.2">
      <c r="A182">
        <v>181</v>
      </c>
      <c r="B182">
        <f t="shared" ca="1" si="22"/>
        <v>55</v>
      </c>
      <c r="C182" t="str">
        <f t="shared" ca="1" si="23"/>
        <v>Female</v>
      </c>
      <c r="D182">
        <f t="shared" ca="1" si="24"/>
        <v>17994</v>
      </c>
      <c r="E182">
        <f t="shared" ca="1" si="25"/>
        <v>490</v>
      </c>
      <c r="F182">
        <f t="shared" ca="1" si="26"/>
        <v>30284</v>
      </c>
      <c r="G182">
        <f t="shared" ca="1" si="27"/>
        <v>2</v>
      </c>
      <c r="H182" t="str">
        <f t="shared" ca="1" si="28"/>
        <v>Yes</v>
      </c>
      <c r="I182" t="str">
        <f t="shared" ca="1" si="28"/>
        <v>No</v>
      </c>
      <c r="J182">
        <f t="shared" ca="1" si="29"/>
        <v>54311</v>
      </c>
      <c r="K182">
        <f t="shared" ca="1" si="30"/>
        <v>18</v>
      </c>
      <c r="L182">
        <f t="shared" ca="1" si="31"/>
        <v>9</v>
      </c>
      <c r="M182">
        <f t="shared" ca="1" si="32"/>
        <v>1</v>
      </c>
    </row>
    <row r="183" spans="1:13" x14ac:dyDescent="0.2">
      <c r="A183">
        <v>182</v>
      </c>
      <c r="B183">
        <f t="shared" ca="1" si="22"/>
        <v>24</v>
      </c>
      <c r="C183" t="str">
        <f t="shared" ca="1" si="23"/>
        <v>Female</v>
      </c>
      <c r="D183">
        <f t="shared" ca="1" si="24"/>
        <v>29560</v>
      </c>
      <c r="E183">
        <f t="shared" ca="1" si="25"/>
        <v>316</v>
      </c>
      <c r="F183">
        <f t="shared" ca="1" si="26"/>
        <v>9185</v>
      </c>
      <c r="G183">
        <f t="shared" ca="1" si="27"/>
        <v>2</v>
      </c>
      <c r="H183" t="str">
        <f t="shared" ca="1" si="28"/>
        <v>No</v>
      </c>
      <c r="I183" t="str">
        <f t="shared" ca="1" si="28"/>
        <v>Yes</v>
      </c>
      <c r="J183">
        <f t="shared" ca="1" si="29"/>
        <v>25146</v>
      </c>
      <c r="K183">
        <f t="shared" ca="1" si="30"/>
        <v>11</v>
      </c>
      <c r="L183">
        <f t="shared" ca="1" si="31"/>
        <v>22</v>
      </c>
      <c r="M183">
        <f t="shared" ca="1" si="32"/>
        <v>0</v>
      </c>
    </row>
    <row r="184" spans="1:13" x14ac:dyDescent="0.2">
      <c r="A184">
        <v>183</v>
      </c>
      <c r="B184">
        <f t="shared" ca="1" si="22"/>
        <v>48</v>
      </c>
      <c r="C184" t="str">
        <f t="shared" ca="1" si="23"/>
        <v>Female</v>
      </c>
      <c r="D184">
        <f t="shared" ca="1" si="24"/>
        <v>91501</v>
      </c>
      <c r="E184">
        <f t="shared" ca="1" si="25"/>
        <v>831</v>
      </c>
      <c r="F184">
        <f t="shared" ca="1" si="26"/>
        <v>4263</v>
      </c>
      <c r="G184">
        <f t="shared" ca="1" si="27"/>
        <v>1</v>
      </c>
      <c r="H184" t="str">
        <f t="shared" ca="1" si="28"/>
        <v>Yes</v>
      </c>
      <c r="I184" t="str">
        <f t="shared" ca="1" si="28"/>
        <v>Yes</v>
      </c>
      <c r="J184">
        <f t="shared" ca="1" si="29"/>
        <v>30907</v>
      </c>
      <c r="K184">
        <f t="shared" ca="1" si="30"/>
        <v>4</v>
      </c>
      <c r="L184">
        <f t="shared" ca="1" si="31"/>
        <v>21</v>
      </c>
      <c r="M184">
        <f t="shared" ca="1" si="32"/>
        <v>1</v>
      </c>
    </row>
    <row r="185" spans="1:13" x14ac:dyDescent="0.2">
      <c r="A185">
        <v>184</v>
      </c>
      <c r="B185">
        <f t="shared" ca="1" si="22"/>
        <v>50</v>
      </c>
      <c r="C185" t="str">
        <f t="shared" ca="1" si="23"/>
        <v>Male</v>
      </c>
      <c r="D185">
        <f t="shared" ca="1" si="24"/>
        <v>15826</v>
      </c>
      <c r="E185">
        <f t="shared" ca="1" si="25"/>
        <v>732</v>
      </c>
      <c r="F185">
        <f t="shared" ca="1" si="26"/>
        <v>185</v>
      </c>
      <c r="G185">
        <f t="shared" ca="1" si="27"/>
        <v>1</v>
      </c>
      <c r="H185" t="str">
        <f t="shared" ca="1" si="28"/>
        <v>Yes</v>
      </c>
      <c r="I185" t="str">
        <f t="shared" ca="1" si="28"/>
        <v>Yes</v>
      </c>
      <c r="J185">
        <f t="shared" ca="1" si="29"/>
        <v>90283</v>
      </c>
      <c r="K185">
        <f t="shared" ca="1" si="30"/>
        <v>6</v>
      </c>
      <c r="L185">
        <f t="shared" ca="1" si="31"/>
        <v>16</v>
      </c>
      <c r="M185">
        <f t="shared" ca="1" si="32"/>
        <v>1</v>
      </c>
    </row>
    <row r="186" spans="1:13" x14ac:dyDescent="0.2">
      <c r="A186">
        <v>185</v>
      </c>
      <c r="B186">
        <f t="shared" ca="1" si="22"/>
        <v>35</v>
      </c>
      <c r="C186" t="str">
        <f t="shared" ca="1" si="23"/>
        <v>Female</v>
      </c>
      <c r="D186">
        <f t="shared" ca="1" si="24"/>
        <v>33942</v>
      </c>
      <c r="E186">
        <f t="shared" ca="1" si="25"/>
        <v>315</v>
      </c>
      <c r="F186">
        <f t="shared" ca="1" si="26"/>
        <v>3535</v>
      </c>
      <c r="G186">
        <f t="shared" ca="1" si="27"/>
        <v>1</v>
      </c>
      <c r="H186" t="str">
        <f t="shared" ca="1" si="28"/>
        <v>Yes</v>
      </c>
      <c r="I186" t="str">
        <f t="shared" ca="1" si="28"/>
        <v>Yes</v>
      </c>
      <c r="J186">
        <f t="shared" ca="1" si="29"/>
        <v>110902</v>
      </c>
      <c r="K186">
        <f t="shared" ca="1" si="30"/>
        <v>2</v>
      </c>
      <c r="L186">
        <f t="shared" ca="1" si="31"/>
        <v>14</v>
      </c>
      <c r="M186">
        <f t="shared" ca="1" si="32"/>
        <v>1</v>
      </c>
    </row>
    <row r="187" spans="1:13" x14ac:dyDescent="0.2">
      <c r="A187">
        <v>186</v>
      </c>
      <c r="B187">
        <f t="shared" ca="1" si="22"/>
        <v>48</v>
      </c>
      <c r="C187" t="str">
        <f t="shared" ca="1" si="23"/>
        <v>Male</v>
      </c>
      <c r="D187">
        <f t="shared" ca="1" si="24"/>
        <v>14772</v>
      </c>
      <c r="E187">
        <f t="shared" ca="1" si="25"/>
        <v>498</v>
      </c>
      <c r="F187">
        <f t="shared" ca="1" si="26"/>
        <v>7897</v>
      </c>
      <c r="G187">
        <f t="shared" ca="1" si="27"/>
        <v>1</v>
      </c>
      <c r="H187" t="str">
        <f t="shared" ca="1" si="28"/>
        <v>Yes</v>
      </c>
      <c r="I187" t="str">
        <f t="shared" ca="1" si="28"/>
        <v>Yes</v>
      </c>
      <c r="J187">
        <f t="shared" ca="1" si="29"/>
        <v>77217</v>
      </c>
      <c r="K187">
        <f t="shared" ca="1" si="30"/>
        <v>2</v>
      </c>
      <c r="L187">
        <f t="shared" ca="1" si="31"/>
        <v>7</v>
      </c>
      <c r="M187">
        <f t="shared" ca="1" si="32"/>
        <v>1</v>
      </c>
    </row>
    <row r="188" spans="1:13" x14ac:dyDescent="0.2">
      <c r="A188">
        <v>187</v>
      </c>
      <c r="B188">
        <f t="shared" ca="1" si="22"/>
        <v>49</v>
      </c>
      <c r="C188" t="str">
        <f t="shared" ca="1" si="23"/>
        <v>Female</v>
      </c>
      <c r="D188">
        <f t="shared" ca="1" si="24"/>
        <v>196397</v>
      </c>
      <c r="E188">
        <f t="shared" ca="1" si="25"/>
        <v>706</v>
      </c>
      <c r="F188">
        <f t="shared" ca="1" si="26"/>
        <v>4895</v>
      </c>
      <c r="G188">
        <f t="shared" ca="1" si="27"/>
        <v>1</v>
      </c>
      <c r="H188" t="str">
        <f t="shared" ca="1" si="28"/>
        <v>Yes</v>
      </c>
      <c r="I188" t="str">
        <f t="shared" ca="1" si="28"/>
        <v>Yes</v>
      </c>
      <c r="J188">
        <f t="shared" ca="1" si="29"/>
        <v>26489</v>
      </c>
      <c r="K188">
        <f t="shared" ca="1" si="30"/>
        <v>0</v>
      </c>
      <c r="L188">
        <f t="shared" ca="1" si="31"/>
        <v>13</v>
      </c>
      <c r="M188">
        <f t="shared" ca="1" si="32"/>
        <v>1</v>
      </c>
    </row>
    <row r="189" spans="1:13" x14ac:dyDescent="0.2">
      <c r="A189">
        <v>188</v>
      </c>
      <c r="B189">
        <f t="shared" ca="1" si="22"/>
        <v>41</v>
      </c>
      <c r="C189" t="str">
        <f t="shared" ca="1" si="23"/>
        <v>Female</v>
      </c>
      <c r="D189">
        <f t="shared" ca="1" si="24"/>
        <v>7751</v>
      </c>
      <c r="E189">
        <f t="shared" ca="1" si="25"/>
        <v>730</v>
      </c>
      <c r="F189">
        <f t="shared" ca="1" si="26"/>
        <v>55589</v>
      </c>
      <c r="G189">
        <f t="shared" ca="1" si="27"/>
        <v>1</v>
      </c>
      <c r="H189" t="str">
        <f t="shared" ca="1" si="28"/>
        <v>Yes</v>
      </c>
      <c r="I189" t="str">
        <f t="shared" ca="1" si="28"/>
        <v>No</v>
      </c>
      <c r="J189">
        <f t="shared" ca="1" si="29"/>
        <v>38201</v>
      </c>
      <c r="K189">
        <f t="shared" ca="1" si="30"/>
        <v>3</v>
      </c>
      <c r="L189">
        <f t="shared" ca="1" si="31"/>
        <v>10</v>
      </c>
      <c r="M189">
        <f t="shared" ca="1" si="32"/>
        <v>0</v>
      </c>
    </row>
    <row r="190" spans="1:13" x14ac:dyDescent="0.2">
      <c r="A190">
        <v>189</v>
      </c>
      <c r="B190">
        <f t="shared" ca="1" si="22"/>
        <v>57</v>
      </c>
      <c r="C190" t="str">
        <f t="shared" ca="1" si="23"/>
        <v>Female</v>
      </c>
      <c r="D190">
        <f t="shared" ca="1" si="24"/>
        <v>39266</v>
      </c>
      <c r="E190">
        <f t="shared" ca="1" si="25"/>
        <v>593</v>
      </c>
      <c r="F190">
        <f t="shared" ca="1" si="26"/>
        <v>21272</v>
      </c>
      <c r="G190">
        <f t="shared" ca="1" si="27"/>
        <v>2</v>
      </c>
      <c r="H190" t="str">
        <f t="shared" ca="1" si="28"/>
        <v>Yes</v>
      </c>
      <c r="I190" t="str">
        <f t="shared" ca="1" si="28"/>
        <v>Yes</v>
      </c>
      <c r="J190">
        <f t="shared" ca="1" si="29"/>
        <v>77665</v>
      </c>
      <c r="K190">
        <f t="shared" ca="1" si="30"/>
        <v>12</v>
      </c>
      <c r="L190">
        <f t="shared" ca="1" si="31"/>
        <v>18</v>
      </c>
      <c r="M190">
        <f t="shared" ca="1" si="32"/>
        <v>0</v>
      </c>
    </row>
    <row r="191" spans="1:13" x14ac:dyDescent="0.2">
      <c r="A191">
        <v>190</v>
      </c>
      <c r="B191">
        <f t="shared" ca="1" si="22"/>
        <v>38</v>
      </c>
      <c r="C191" t="str">
        <f t="shared" ca="1" si="23"/>
        <v>Male</v>
      </c>
      <c r="D191">
        <f t="shared" ca="1" si="24"/>
        <v>10370</v>
      </c>
      <c r="E191">
        <f t="shared" ca="1" si="25"/>
        <v>689</v>
      </c>
      <c r="F191">
        <f t="shared" ca="1" si="26"/>
        <v>23164</v>
      </c>
      <c r="G191">
        <f t="shared" ca="1" si="27"/>
        <v>1</v>
      </c>
      <c r="H191" t="str">
        <f t="shared" ca="1" si="28"/>
        <v>No</v>
      </c>
      <c r="I191" t="str">
        <f t="shared" ca="1" si="28"/>
        <v>No</v>
      </c>
      <c r="J191">
        <f t="shared" ca="1" si="29"/>
        <v>70808</v>
      </c>
      <c r="K191">
        <f t="shared" ca="1" si="30"/>
        <v>19</v>
      </c>
      <c r="L191">
        <f t="shared" ca="1" si="31"/>
        <v>18</v>
      </c>
      <c r="M191">
        <f t="shared" ca="1" si="32"/>
        <v>1</v>
      </c>
    </row>
    <row r="192" spans="1:13" x14ac:dyDescent="0.2">
      <c r="A192">
        <v>191</v>
      </c>
      <c r="B192">
        <f t="shared" ca="1" si="22"/>
        <v>36</v>
      </c>
      <c r="C192" t="str">
        <f t="shared" ca="1" si="23"/>
        <v>Male</v>
      </c>
      <c r="D192">
        <f t="shared" ca="1" si="24"/>
        <v>30986</v>
      </c>
      <c r="E192">
        <f t="shared" ca="1" si="25"/>
        <v>384</v>
      </c>
      <c r="F192">
        <f t="shared" ca="1" si="26"/>
        <v>1148</v>
      </c>
      <c r="G192">
        <f t="shared" ca="1" si="27"/>
        <v>1</v>
      </c>
      <c r="H192" t="str">
        <f t="shared" ca="1" si="28"/>
        <v>Yes</v>
      </c>
      <c r="I192" t="str">
        <f t="shared" ca="1" si="28"/>
        <v>Yes</v>
      </c>
      <c r="J192">
        <f t="shared" ca="1" si="29"/>
        <v>186443</v>
      </c>
      <c r="K192">
        <f t="shared" ca="1" si="30"/>
        <v>4</v>
      </c>
      <c r="L192">
        <f t="shared" ca="1" si="31"/>
        <v>16</v>
      </c>
      <c r="M192">
        <f t="shared" ca="1" si="32"/>
        <v>1</v>
      </c>
    </row>
    <row r="193" spans="1:13" x14ac:dyDescent="0.2">
      <c r="A193">
        <v>192</v>
      </c>
      <c r="B193">
        <f t="shared" ca="1" si="22"/>
        <v>51</v>
      </c>
      <c r="C193" t="str">
        <f t="shared" ca="1" si="23"/>
        <v>Male</v>
      </c>
      <c r="D193">
        <f t="shared" ca="1" si="24"/>
        <v>45373</v>
      </c>
      <c r="E193">
        <f t="shared" ca="1" si="25"/>
        <v>547</v>
      </c>
      <c r="F193">
        <f t="shared" ca="1" si="26"/>
        <v>4316</v>
      </c>
      <c r="G193">
        <f t="shared" ca="1" si="27"/>
        <v>1</v>
      </c>
      <c r="H193" t="str">
        <f t="shared" ca="1" si="28"/>
        <v>No</v>
      </c>
      <c r="I193" t="str">
        <f t="shared" ca="1" si="28"/>
        <v>Yes</v>
      </c>
      <c r="J193">
        <f t="shared" ca="1" si="29"/>
        <v>62095</v>
      </c>
      <c r="K193">
        <f t="shared" ca="1" si="30"/>
        <v>11</v>
      </c>
      <c r="L193">
        <f t="shared" ca="1" si="31"/>
        <v>14</v>
      </c>
      <c r="M193">
        <f t="shared" ca="1" si="32"/>
        <v>1</v>
      </c>
    </row>
    <row r="194" spans="1:13" x14ac:dyDescent="0.2">
      <c r="A194">
        <v>193</v>
      </c>
      <c r="B194">
        <f t="shared" ca="1" si="22"/>
        <v>24</v>
      </c>
      <c r="C194" t="str">
        <f t="shared" ca="1" si="23"/>
        <v>Female</v>
      </c>
      <c r="D194">
        <f t="shared" ca="1" si="24"/>
        <v>16997</v>
      </c>
      <c r="E194">
        <f t="shared" ca="1" si="25"/>
        <v>351</v>
      </c>
      <c r="F194">
        <f t="shared" ca="1" si="26"/>
        <v>271223</v>
      </c>
      <c r="G194">
        <f t="shared" ca="1" si="27"/>
        <v>1</v>
      </c>
      <c r="H194" t="str">
        <f t="shared" ca="1" si="28"/>
        <v>No</v>
      </c>
      <c r="I194" t="str">
        <f t="shared" ca="1" si="28"/>
        <v>No</v>
      </c>
      <c r="J194">
        <f t="shared" ca="1" si="29"/>
        <v>105192</v>
      </c>
      <c r="K194">
        <f t="shared" ca="1" si="30"/>
        <v>6</v>
      </c>
      <c r="L194">
        <f t="shared" ca="1" si="31"/>
        <v>14</v>
      </c>
      <c r="M194">
        <f t="shared" ca="1" si="32"/>
        <v>0</v>
      </c>
    </row>
    <row r="195" spans="1:13" x14ac:dyDescent="0.2">
      <c r="A195">
        <v>194</v>
      </c>
      <c r="B195">
        <f t="shared" ref="B195:B258" ca="1" si="33">ROUND(_xlfn.NORM.INV(RAND(),42,12),0)</f>
        <v>35</v>
      </c>
      <c r="C195" t="str">
        <f t="shared" ref="C195:C258" ca="1" si="34">IF(RAND()&lt;0.5,"Male","Female")</f>
        <v>Female</v>
      </c>
      <c r="D195">
        <f t="shared" ref="D195:D258" ca="1" si="35">ROUND(EXP(_xlfn.NORM.INV(RAND(),10,1)),0)</f>
        <v>3446</v>
      </c>
      <c r="E195">
        <f t="shared" ref="E195:E258" ca="1" si="36">RANDBETWEEN(300,850)</f>
        <v>740</v>
      </c>
      <c r="F195">
        <f t="shared" ref="F195:F258" ca="1" si="37">ROUND(EXP(_xlfn.NORM.INV(RAND(),8,2)),0)</f>
        <v>21273</v>
      </c>
      <c r="G195">
        <f t="shared" ref="G195:G258" ca="1" si="38">IF(RAND()&lt;0.5,1,IF(RAND()&lt;0.6,2,IF(RAND()&lt;0.75,3,4)))</f>
        <v>1</v>
      </c>
      <c r="H195" t="str">
        <f t="shared" ref="H195:I258" ca="1" si="39">IF(RAND()&lt;0.5,"Yes","No")</f>
        <v>Yes</v>
      </c>
      <c r="I195" t="str">
        <f t="shared" ca="1" si="39"/>
        <v>No</v>
      </c>
      <c r="J195">
        <f t="shared" ref="J195:J258" ca="1" si="40">ROUND(EXP(_xlfn.NORM.INV(RAND(),11,0.5)),0)</f>
        <v>35934</v>
      </c>
      <c r="K195">
        <f t="shared" ref="K195:K258" ca="1" si="41">RANDBETWEEN(0,20)</f>
        <v>6</v>
      </c>
      <c r="L195">
        <f t="shared" ref="L195:L258" ca="1" si="42">ROUND(15 + _xlfn.NORM.INV(RAND(), 0, 5), 0)</f>
        <v>20</v>
      </c>
      <c r="M195">
        <f t="shared" ref="M195:M258" ca="1" si="43">IF(RAND()&lt;1/(1+EXP(-(0.03*(B195-42)-0.0001*(F195-AVERAGE($F$2:$F$501))-0.1*(G195-1)+0.5*(I195="No")-0.05*(L195-15)))),1,0)</f>
        <v>1</v>
      </c>
    </row>
    <row r="196" spans="1:13" x14ac:dyDescent="0.2">
      <c r="A196">
        <v>195</v>
      </c>
      <c r="B196">
        <f t="shared" ca="1" si="33"/>
        <v>50</v>
      </c>
      <c r="C196" t="str">
        <f t="shared" ca="1" si="34"/>
        <v>Male</v>
      </c>
      <c r="D196">
        <f t="shared" ca="1" si="35"/>
        <v>16112</v>
      </c>
      <c r="E196">
        <f t="shared" ca="1" si="36"/>
        <v>824</v>
      </c>
      <c r="F196">
        <f t="shared" ca="1" si="37"/>
        <v>1142</v>
      </c>
      <c r="G196">
        <f t="shared" ca="1" si="38"/>
        <v>1</v>
      </c>
      <c r="H196" t="str">
        <f t="shared" ca="1" si="39"/>
        <v>No</v>
      </c>
      <c r="I196" t="str">
        <f t="shared" ca="1" si="39"/>
        <v>Yes</v>
      </c>
      <c r="J196">
        <f t="shared" ca="1" si="40"/>
        <v>183427</v>
      </c>
      <c r="K196">
        <f t="shared" ca="1" si="41"/>
        <v>6</v>
      </c>
      <c r="L196">
        <f t="shared" ca="1" si="42"/>
        <v>14</v>
      </c>
      <c r="M196">
        <f t="shared" ca="1" si="43"/>
        <v>0</v>
      </c>
    </row>
    <row r="197" spans="1:13" x14ac:dyDescent="0.2">
      <c r="A197">
        <v>196</v>
      </c>
      <c r="B197">
        <f t="shared" ca="1" si="33"/>
        <v>43</v>
      </c>
      <c r="C197" t="str">
        <f t="shared" ca="1" si="34"/>
        <v>Male</v>
      </c>
      <c r="D197">
        <f t="shared" ca="1" si="35"/>
        <v>40530</v>
      </c>
      <c r="E197">
        <f t="shared" ca="1" si="36"/>
        <v>661</v>
      </c>
      <c r="F197">
        <f t="shared" ca="1" si="37"/>
        <v>1031</v>
      </c>
      <c r="G197">
        <f t="shared" ca="1" si="38"/>
        <v>2</v>
      </c>
      <c r="H197" t="str">
        <f t="shared" ca="1" si="39"/>
        <v>Yes</v>
      </c>
      <c r="I197" t="str">
        <f t="shared" ca="1" si="39"/>
        <v>Yes</v>
      </c>
      <c r="J197">
        <f t="shared" ca="1" si="40"/>
        <v>28985</v>
      </c>
      <c r="K197">
        <f t="shared" ca="1" si="41"/>
        <v>19</v>
      </c>
      <c r="L197">
        <f t="shared" ca="1" si="42"/>
        <v>9</v>
      </c>
      <c r="M197">
        <f t="shared" ca="1" si="43"/>
        <v>1</v>
      </c>
    </row>
    <row r="198" spans="1:13" x14ac:dyDescent="0.2">
      <c r="A198">
        <v>197</v>
      </c>
      <c r="B198">
        <f t="shared" ca="1" si="33"/>
        <v>38</v>
      </c>
      <c r="C198" t="str">
        <f t="shared" ca="1" si="34"/>
        <v>Male</v>
      </c>
      <c r="D198">
        <f t="shared" ca="1" si="35"/>
        <v>46652</v>
      </c>
      <c r="E198">
        <f t="shared" ca="1" si="36"/>
        <v>387</v>
      </c>
      <c r="F198">
        <f t="shared" ca="1" si="37"/>
        <v>1974</v>
      </c>
      <c r="G198">
        <f t="shared" ca="1" si="38"/>
        <v>3</v>
      </c>
      <c r="H198" t="str">
        <f t="shared" ca="1" si="39"/>
        <v>No</v>
      </c>
      <c r="I198" t="str">
        <f t="shared" ca="1" si="39"/>
        <v>No</v>
      </c>
      <c r="J198">
        <f t="shared" ca="1" si="40"/>
        <v>50435</v>
      </c>
      <c r="K198">
        <f t="shared" ca="1" si="41"/>
        <v>19</v>
      </c>
      <c r="L198">
        <f t="shared" ca="1" si="42"/>
        <v>19</v>
      </c>
      <c r="M198">
        <f t="shared" ca="1" si="43"/>
        <v>1</v>
      </c>
    </row>
    <row r="199" spans="1:13" x14ac:dyDescent="0.2">
      <c r="A199">
        <v>198</v>
      </c>
      <c r="B199">
        <f t="shared" ca="1" si="33"/>
        <v>35</v>
      </c>
      <c r="C199" t="str">
        <f t="shared" ca="1" si="34"/>
        <v>Male</v>
      </c>
      <c r="D199">
        <f t="shared" ca="1" si="35"/>
        <v>25745</v>
      </c>
      <c r="E199">
        <f t="shared" ca="1" si="36"/>
        <v>843</v>
      </c>
      <c r="F199">
        <f t="shared" ca="1" si="37"/>
        <v>896</v>
      </c>
      <c r="G199">
        <f t="shared" ca="1" si="38"/>
        <v>2</v>
      </c>
      <c r="H199" t="str">
        <f t="shared" ca="1" si="39"/>
        <v>Yes</v>
      </c>
      <c r="I199" t="str">
        <f t="shared" ca="1" si="39"/>
        <v>Yes</v>
      </c>
      <c r="J199">
        <f t="shared" ca="1" si="40"/>
        <v>60332</v>
      </c>
      <c r="K199">
        <f t="shared" ca="1" si="41"/>
        <v>6</v>
      </c>
      <c r="L199">
        <f t="shared" ca="1" si="42"/>
        <v>10</v>
      </c>
      <c r="M199">
        <f t="shared" ca="1" si="43"/>
        <v>1</v>
      </c>
    </row>
    <row r="200" spans="1:13" x14ac:dyDescent="0.2">
      <c r="A200">
        <v>199</v>
      </c>
      <c r="B200">
        <f t="shared" ca="1" si="33"/>
        <v>34</v>
      </c>
      <c r="C200" t="str">
        <f t="shared" ca="1" si="34"/>
        <v>Female</v>
      </c>
      <c r="D200">
        <f t="shared" ca="1" si="35"/>
        <v>6164</v>
      </c>
      <c r="E200">
        <f t="shared" ca="1" si="36"/>
        <v>325</v>
      </c>
      <c r="F200">
        <f t="shared" ca="1" si="37"/>
        <v>30947</v>
      </c>
      <c r="G200">
        <f t="shared" ca="1" si="38"/>
        <v>2</v>
      </c>
      <c r="H200" t="str">
        <f t="shared" ca="1" si="39"/>
        <v>Yes</v>
      </c>
      <c r="I200" t="str">
        <f t="shared" ca="1" si="39"/>
        <v>Yes</v>
      </c>
      <c r="J200">
        <f t="shared" ca="1" si="40"/>
        <v>48309</v>
      </c>
      <c r="K200">
        <f t="shared" ca="1" si="41"/>
        <v>6</v>
      </c>
      <c r="L200">
        <f t="shared" ca="1" si="42"/>
        <v>15</v>
      </c>
      <c r="M200">
        <f t="shared" ca="1" si="43"/>
        <v>0</v>
      </c>
    </row>
    <row r="201" spans="1:13" x14ac:dyDescent="0.2">
      <c r="A201">
        <v>200</v>
      </c>
      <c r="B201">
        <f t="shared" ca="1" si="33"/>
        <v>34</v>
      </c>
      <c r="C201" t="str">
        <f t="shared" ca="1" si="34"/>
        <v>Male</v>
      </c>
      <c r="D201">
        <f t="shared" ca="1" si="35"/>
        <v>12690</v>
      </c>
      <c r="E201">
        <f t="shared" ca="1" si="36"/>
        <v>692</v>
      </c>
      <c r="F201">
        <f t="shared" ca="1" si="37"/>
        <v>1188</v>
      </c>
      <c r="G201">
        <f t="shared" ca="1" si="38"/>
        <v>1</v>
      </c>
      <c r="H201" t="str">
        <f t="shared" ca="1" si="39"/>
        <v>Yes</v>
      </c>
      <c r="I201" t="str">
        <f t="shared" ca="1" si="39"/>
        <v>Yes</v>
      </c>
      <c r="J201">
        <f t="shared" ca="1" si="40"/>
        <v>36272</v>
      </c>
      <c r="K201">
        <f t="shared" ca="1" si="41"/>
        <v>2</v>
      </c>
      <c r="L201">
        <f t="shared" ca="1" si="42"/>
        <v>15</v>
      </c>
      <c r="M201">
        <f t="shared" ca="1" si="43"/>
        <v>0</v>
      </c>
    </row>
    <row r="202" spans="1:13" x14ac:dyDescent="0.2">
      <c r="A202">
        <v>201</v>
      </c>
      <c r="B202">
        <f t="shared" ca="1" si="33"/>
        <v>44</v>
      </c>
      <c r="C202" t="str">
        <f t="shared" ca="1" si="34"/>
        <v>Female</v>
      </c>
      <c r="D202">
        <f t="shared" ca="1" si="35"/>
        <v>10879</v>
      </c>
      <c r="E202">
        <f t="shared" ca="1" si="36"/>
        <v>792</v>
      </c>
      <c r="F202">
        <f t="shared" ca="1" si="37"/>
        <v>590</v>
      </c>
      <c r="G202">
        <f t="shared" ca="1" si="38"/>
        <v>2</v>
      </c>
      <c r="H202" t="str">
        <f t="shared" ca="1" si="39"/>
        <v>No</v>
      </c>
      <c r="I202" t="str">
        <f t="shared" ca="1" si="39"/>
        <v>No</v>
      </c>
      <c r="J202">
        <f t="shared" ca="1" si="40"/>
        <v>44330</v>
      </c>
      <c r="K202">
        <f t="shared" ca="1" si="41"/>
        <v>10</v>
      </c>
      <c r="L202">
        <f t="shared" ca="1" si="42"/>
        <v>14</v>
      </c>
      <c r="M202">
        <f t="shared" ca="1" si="43"/>
        <v>1</v>
      </c>
    </row>
    <row r="203" spans="1:13" x14ac:dyDescent="0.2">
      <c r="A203">
        <v>202</v>
      </c>
      <c r="B203">
        <f t="shared" ca="1" si="33"/>
        <v>29</v>
      </c>
      <c r="C203" t="str">
        <f t="shared" ca="1" si="34"/>
        <v>Male</v>
      </c>
      <c r="D203">
        <f t="shared" ca="1" si="35"/>
        <v>48248</v>
      </c>
      <c r="E203">
        <f t="shared" ca="1" si="36"/>
        <v>823</v>
      </c>
      <c r="F203">
        <f t="shared" ca="1" si="37"/>
        <v>32026</v>
      </c>
      <c r="G203">
        <f t="shared" ca="1" si="38"/>
        <v>4</v>
      </c>
      <c r="H203" t="str">
        <f t="shared" ca="1" si="39"/>
        <v>No</v>
      </c>
      <c r="I203" t="str">
        <f t="shared" ca="1" si="39"/>
        <v>Yes</v>
      </c>
      <c r="J203">
        <f t="shared" ca="1" si="40"/>
        <v>81368</v>
      </c>
      <c r="K203">
        <f t="shared" ca="1" si="41"/>
        <v>4</v>
      </c>
      <c r="L203">
        <f t="shared" ca="1" si="42"/>
        <v>24</v>
      </c>
      <c r="M203">
        <f t="shared" ca="1" si="43"/>
        <v>0</v>
      </c>
    </row>
    <row r="204" spans="1:13" x14ac:dyDescent="0.2">
      <c r="A204">
        <v>203</v>
      </c>
      <c r="B204">
        <f t="shared" ca="1" si="33"/>
        <v>42</v>
      </c>
      <c r="C204" t="str">
        <f t="shared" ca="1" si="34"/>
        <v>Male</v>
      </c>
      <c r="D204">
        <f t="shared" ca="1" si="35"/>
        <v>9541</v>
      </c>
      <c r="E204">
        <f t="shared" ca="1" si="36"/>
        <v>550</v>
      </c>
      <c r="F204">
        <f t="shared" ca="1" si="37"/>
        <v>82239</v>
      </c>
      <c r="G204">
        <f t="shared" ca="1" si="38"/>
        <v>2</v>
      </c>
      <c r="H204" t="str">
        <f t="shared" ca="1" si="39"/>
        <v>Yes</v>
      </c>
      <c r="I204" t="str">
        <f t="shared" ca="1" si="39"/>
        <v>No</v>
      </c>
      <c r="J204">
        <f t="shared" ca="1" si="40"/>
        <v>132770</v>
      </c>
      <c r="K204">
        <f t="shared" ca="1" si="41"/>
        <v>14</v>
      </c>
      <c r="L204">
        <f t="shared" ca="1" si="42"/>
        <v>11</v>
      </c>
      <c r="M204">
        <f t="shared" ca="1" si="43"/>
        <v>0</v>
      </c>
    </row>
    <row r="205" spans="1:13" x14ac:dyDescent="0.2">
      <c r="A205">
        <v>204</v>
      </c>
      <c r="B205">
        <f t="shared" ca="1" si="33"/>
        <v>35</v>
      </c>
      <c r="C205" t="str">
        <f t="shared" ca="1" si="34"/>
        <v>Female</v>
      </c>
      <c r="D205">
        <f t="shared" ca="1" si="35"/>
        <v>47000</v>
      </c>
      <c r="E205">
        <f t="shared" ca="1" si="36"/>
        <v>687</v>
      </c>
      <c r="F205">
        <f t="shared" ca="1" si="37"/>
        <v>724</v>
      </c>
      <c r="G205">
        <f t="shared" ca="1" si="38"/>
        <v>3</v>
      </c>
      <c r="H205" t="str">
        <f t="shared" ca="1" si="39"/>
        <v>Yes</v>
      </c>
      <c r="I205" t="str">
        <f t="shared" ca="1" si="39"/>
        <v>Yes</v>
      </c>
      <c r="J205">
        <f t="shared" ca="1" si="40"/>
        <v>60309</v>
      </c>
      <c r="K205">
        <f t="shared" ca="1" si="41"/>
        <v>17</v>
      </c>
      <c r="L205">
        <f t="shared" ca="1" si="42"/>
        <v>12</v>
      </c>
      <c r="M205">
        <f t="shared" ca="1" si="43"/>
        <v>1</v>
      </c>
    </row>
    <row r="206" spans="1:13" x14ac:dyDescent="0.2">
      <c r="A206">
        <v>205</v>
      </c>
      <c r="B206">
        <f t="shared" ca="1" si="33"/>
        <v>47</v>
      </c>
      <c r="C206" t="str">
        <f t="shared" ca="1" si="34"/>
        <v>Male</v>
      </c>
      <c r="D206">
        <f t="shared" ca="1" si="35"/>
        <v>11012</v>
      </c>
      <c r="E206">
        <f t="shared" ca="1" si="36"/>
        <v>670</v>
      </c>
      <c r="F206">
        <f t="shared" ca="1" si="37"/>
        <v>808</v>
      </c>
      <c r="G206">
        <f t="shared" ca="1" si="38"/>
        <v>2</v>
      </c>
      <c r="H206" t="str">
        <f t="shared" ca="1" si="39"/>
        <v>Yes</v>
      </c>
      <c r="I206" t="str">
        <f t="shared" ca="1" si="39"/>
        <v>Yes</v>
      </c>
      <c r="J206">
        <f t="shared" ca="1" si="40"/>
        <v>42616</v>
      </c>
      <c r="K206">
        <f t="shared" ca="1" si="41"/>
        <v>19</v>
      </c>
      <c r="L206">
        <f t="shared" ca="1" si="42"/>
        <v>15</v>
      </c>
      <c r="M206">
        <f t="shared" ca="1" si="43"/>
        <v>1</v>
      </c>
    </row>
    <row r="207" spans="1:13" x14ac:dyDescent="0.2">
      <c r="A207">
        <v>206</v>
      </c>
      <c r="B207">
        <f t="shared" ca="1" si="33"/>
        <v>45</v>
      </c>
      <c r="C207" t="str">
        <f t="shared" ca="1" si="34"/>
        <v>Female</v>
      </c>
      <c r="D207">
        <f t="shared" ca="1" si="35"/>
        <v>18145</v>
      </c>
      <c r="E207">
        <f t="shared" ca="1" si="36"/>
        <v>541</v>
      </c>
      <c r="F207">
        <f t="shared" ca="1" si="37"/>
        <v>660</v>
      </c>
      <c r="G207">
        <f t="shared" ca="1" si="38"/>
        <v>3</v>
      </c>
      <c r="H207" t="str">
        <f t="shared" ca="1" si="39"/>
        <v>Yes</v>
      </c>
      <c r="I207" t="str">
        <f t="shared" ca="1" si="39"/>
        <v>No</v>
      </c>
      <c r="J207">
        <f t="shared" ca="1" si="40"/>
        <v>56455</v>
      </c>
      <c r="K207">
        <f t="shared" ca="1" si="41"/>
        <v>12</v>
      </c>
      <c r="L207">
        <f t="shared" ca="1" si="42"/>
        <v>4</v>
      </c>
      <c r="M207">
        <f t="shared" ca="1" si="43"/>
        <v>1</v>
      </c>
    </row>
    <row r="208" spans="1:13" x14ac:dyDescent="0.2">
      <c r="A208">
        <v>207</v>
      </c>
      <c r="B208">
        <f t="shared" ca="1" si="33"/>
        <v>59</v>
      </c>
      <c r="C208" t="str">
        <f t="shared" ca="1" si="34"/>
        <v>Female</v>
      </c>
      <c r="D208">
        <f t="shared" ca="1" si="35"/>
        <v>49354</v>
      </c>
      <c r="E208">
        <f t="shared" ca="1" si="36"/>
        <v>545</v>
      </c>
      <c r="F208">
        <f t="shared" ca="1" si="37"/>
        <v>1159</v>
      </c>
      <c r="G208">
        <f t="shared" ca="1" si="38"/>
        <v>1</v>
      </c>
      <c r="H208" t="str">
        <f t="shared" ca="1" si="39"/>
        <v>No</v>
      </c>
      <c r="I208" t="str">
        <f t="shared" ca="1" si="39"/>
        <v>Yes</v>
      </c>
      <c r="J208">
        <f t="shared" ca="1" si="40"/>
        <v>53693</v>
      </c>
      <c r="K208">
        <f t="shared" ca="1" si="41"/>
        <v>5</v>
      </c>
      <c r="L208">
        <f t="shared" ca="1" si="42"/>
        <v>14</v>
      </c>
      <c r="M208">
        <f t="shared" ca="1" si="43"/>
        <v>1</v>
      </c>
    </row>
    <row r="209" spans="1:13" x14ac:dyDescent="0.2">
      <c r="A209">
        <v>208</v>
      </c>
      <c r="B209">
        <f t="shared" ca="1" si="33"/>
        <v>34</v>
      </c>
      <c r="C209" t="str">
        <f t="shared" ca="1" si="34"/>
        <v>Male</v>
      </c>
      <c r="D209">
        <f t="shared" ca="1" si="35"/>
        <v>18011</v>
      </c>
      <c r="E209">
        <f t="shared" ca="1" si="36"/>
        <v>323</v>
      </c>
      <c r="F209">
        <f t="shared" ca="1" si="37"/>
        <v>38932</v>
      </c>
      <c r="G209">
        <f t="shared" ca="1" si="38"/>
        <v>2</v>
      </c>
      <c r="H209" t="str">
        <f t="shared" ca="1" si="39"/>
        <v>Yes</v>
      </c>
      <c r="I209" t="str">
        <f t="shared" ca="1" si="39"/>
        <v>No</v>
      </c>
      <c r="J209">
        <f t="shared" ca="1" si="40"/>
        <v>135602</v>
      </c>
      <c r="K209">
        <f t="shared" ca="1" si="41"/>
        <v>9</v>
      </c>
      <c r="L209">
        <f t="shared" ca="1" si="42"/>
        <v>17</v>
      </c>
      <c r="M209">
        <f t="shared" ca="1" si="43"/>
        <v>0</v>
      </c>
    </row>
    <row r="210" spans="1:13" x14ac:dyDescent="0.2">
      <c r="A210">
        <v>209</v>
      </c>
      <c r="B210">
        <f t="shared" ca="1" si="33"/>
        <v>39</v>
      </c>
      <c r="C210" t="str">
        <f t="shared" ca="1" si="34"/>
        <v>Male</v>
      </c>
      <c r="D210">
        <f t="shared" ca="1" si="35"/>
        <v>10824</v>
      </c>
      <c r="E210">
        <f t="shared" ca="1" si="36"/>
        <v>571</v>
      </c>
      <c r="F210">
        <f t="shared" ca="1" si="37"/>
        <v>30116</v>
      </c>
      <c r="G210">
        <f t="shared" ca="1" si="38"/>
        <v>3</v>
      </c>
      <c r="H210" t="str">
        <f t="shared" ca="1" si="39"/>
        <v>Yes</v>
      </c>
      <c r="I210" t="str">
        <f t="shared" ca="1" si="39"/>
        <v>Yes</v>
      </c>
      <c r="J210">
        <f t="shared" ca="1" si="40"/>
        <v>61249</v>
      </c>
      <c r="K210">
        <f t="shared" ca="1" si="41"/>
        <v>0</v>
      </c>
      <c r="L210">
        <f t="shared" ca="1" si="42"/>
        <v>15</v>
      </c>
      <c r="M210">
        <f t="shared" ca="1" si="43"/>
        <v>0</v>
      </c>
    </row>
    <row r="211" spans="1:13" x14ac:dyDescent="0.2">
      <c r="A211">
        <v>210</v>
      </c>
      <c r="B211">
        <f t="shared" ca="1" si="33"/>
        <v>42</v>
      </c>
      <c r="C211" t="str">
        <f t="shared" ca="1" si="34"/>
        <v>Female</v>
      </c>
      <c r="D211">
        <f t="shared" ca="1" si="35"/>
        <v>5347</v>
      </c>
      <c r="E211">
        <f t="shared" ca="1" si="36"/>
        <v>832</v>
      </c>
      <c r="F211">
        <f t="shared" ca="1" si="37"/>
        <v>1356</v>
      </c>
      <c r="G211">
        <f t="shared" ca="1" si="38"/>
        <v>1</v>
      </c>
      <c r="H211" t="str">
        <f t="shared" ca="1" si="39"/>
        <v>Yes</v>
      </c>
      <c r="I211" t="str">
        <f t="shared" ca="1" si="39"/>
        <v>Yes</v>
      </c>
      <c r="J211">
        <f t="shared" ca="1" si="40"/>
        <v>59166</v>
      </c>
      <c r="K211">
        <f t="shared" ca="1" si="41"/>
        <v>17</v>
      </c>
      <c r="L211">
        <f t="shared" ca="1" si="42"/>
        <v>16</v>
      </c>
      <c r="M211">
        <f t="shared" ca="1" si="43"/>
        <v>1</v>
      </c>
    </row>
    <row r="212" spans="1:13" x14ac:dyDescent="0.2">
      <c r="A212">
        <v>211</v>
      </c>
      <c r="B212">
        <f t="shared" ca="1" si="33"/>
        <v>32</v>
      </c>
      <c r="C212" t="str">
        <f t="shared" ca="1" si="34"/>
        <v>Female</v>
      </c>
      <c r="D212">
        <f t="shared" ca="1" si="35"/>
        <v>19863</v>
      </c>
      <c r="E212">
        <f t="shared" ca="1" si="36"/>
        <v>591</v>
      </c>
      <c r="F212">
        <f t="shared" ca="1" si="37"/>
        <v>1932</v>
      </c>
      <c r="G212">
        <f t="shared" ca="1" si="38"/>
        <v>2</v>
      </c>
      <c r="H212" t="str">
        <f t="shared" ca="1" si="39"/>
        <v>Yes</v>
      </c>
      <c r="I212" t="str">
        <f t="shared" ca="1" si="39"/>
        <v>Yes</v>
      </c>
      <c r="J212">
        <f t="shared" ca="1" si="40"/>
        <v>107586</v>
      </c>
      <c r="K212">
        <f t="shared" ca="1" si="41"/>
        <v>3</v>
      </c>
      <c r="L212">
        <f t="shared" ca="1" si="42"/>
        <v>16</v>
      </c>
      <c r="M212">
        <f t="shared" ca="1" si="43"/>
        <v>1</v>
      </c>
    </row>
    <row r="213" spans="1:13" x14ac:dyDescent="0.2">
      <c r="A213">
        <v>212</v>
      </c>
      <c r="B213">
        <f t="shared" ca="1" si="33"/>
        <v>46</v>
      </c>
      <c r="C213" t="str">
        <f t="shared" ca="1" si="34"/>
        <v>Male</v>
      </c>
      <c r="D213">
        <f t="shared" ca="1" si="35"/>
        <v>79904</v>
      </c>
      <c r="E213">
        <f t="shared" ca="1" si="36"/>
        <v>678</v>
      </c>
      <c r="F213">
        <f t="shared" ca="1" si="37"/>
        <v>10886</v>
      </c>
      <c r="G213">
        <f t="shared" ca="1" si="38"/>
        <v>1</v>
      </c>
      <c r="H213" t="str">
        <f t="shared" ca="1" si="39"/>
        <v>No</v>
      </c>
      <c r="I213" t="str">
        <f t="shared" ca="1" si="39"/>
        <v>No</v>
      </c>
      <c r="J213">
        <f t="shared" ca="1" si="40"/>
        <v>29363</v>
      </c>
      <c r="K213">
        <f t="shared" ca="1" si="41"/>
        <v>11</v>
      </c>
      <c r="L213">
        <f t="shared" ca="1" si="42"/>
        <v>12</v>
      </c>
      <c r="M213">
        <f t="shared" ca="1" si="43"/>
        <v>1</v>
      </c>
    </row>
    <row r="214" spans="1:13" x14ac:dyDescent="0.2">
      <c r="A214">
        <v>213</v>
      </c>
      <c r="B214">
        <f t="shared" ca="1" si="33"/>
        <v>52</v>
      </c>
      <c r="C214" t="str">
        <f t="shared" ca="1" si="34"/>
        <v>Male</v>
      </c>
      <c r="D214">
        <f t="shared" ca="1" si="35"/>
        <v>42385</v>
      </c>
      <c r="E214">
        <f t="shared" ca="1" si="36"/>
        <v>746</v>
      </c>
      <c r="F214">
        <f t="shared" ca="1" si="37"/>
        <v>1375</v>
      </c>
      <c r="G214">
        <f t="shared" ca="1" si="38"/>
        <v>1</v>
      </c>
      <c r="H214" t="str">
        <f t="shared" ca="1" si="39"/>
        <v>No</v>
      </c>
      <c r="I214" t="str">
        <f t="shared" ca="1" si="39"/>
        <v>No</v>
      </c>
      <c r="J214">
        <f t="shared" ca="1" si="40"/>
        <v>56195</v>
      </c>
      <c r="K214">
        <f t="shared" ca="1" si="41"/>
        <v>10</v>
      </c>
      <c r="L214">
        <f t="shared" ca="1" si="42"/>
        <v>13</v>
      </c>
      <c r="M214">
        <f t="shared" ca="1" si="43"/>
        <v>1</v>
      </c>
    </row>
    <row r="215" spans="1:13" x14ac:dyDescent="0.2">
      <c r="A215">
        <v>214</v>
      </c>
      <c r="B215">
        <f t="shared" ca="1" si="33"/>
        <v>42</v>
      </c>
      <c r="C215" t="str">
        <f t="shared" ca="1" si="34"/>
        <v>Female</v>
      </c>
      <c r="D215">
        <f t="shared" ca="1" si="35"/>
        <v>24848</v>
      </c>
      <c r="E215">
        <f t="shared" ca="1" si="36"/>
        <v>643</v>
      </c>
      <c r="F215">
        <f t="shared" ca="1" si="37"/>
        <v>476</v>
      </c>
      <c r="G215">
        <f t="shared" ca="1" si="38"/>
        <v>3</v>
      </c>
      <c r="H215" t="str">
        <f t="shared" ca="1" si="39"/>
        <v>Yes</v>
      </c>
      <c r="I215" t="str">
        <f t="shared" ca="1" si="39"/>
        <v>No</v>
      </c>
      <c r="J215">
        <f t="shared" ca="1" si="40"/>
        <v>46081</v>
      </c>
      <c r="K215">
        <f t="shared" ca="1" si="41"/>
        <v>19</v>
      </c>
      <c r="L215">
        <f t="shared" ca="1" si="42"/>
        <v>9</v>
      </c>
      <c r="M215">
        <f t="shared" ca="1" si="43"/>
        <v>1</v>
      </c>
    </row>
    <row r="216" spans="1:13" x14ac:dyDescent="0.2">
      <c r="A216">
        <v>215</v>
      </c>
      <c r="B216">
        <f t="shared" ca="1" si="33"/>
        <v>43</v>
      </c>
      <c r="C216" t="str">
        <f t="shared" ca="1" si="34"/>
        <v>Female</v>
      </c>
      <c r="D216">
        <f t="shared" ca="1" si="35"/>
        <v>11176</v>
      </c>
      <c r="E216">
        <f t="shared" ca="1" si="36"/>
        <v>500</v>
      </c>
      <c r="F216">
        <f t="shared" ca="1" si="37"/>
        <v>12818</v>
      </c>
      <c r="G216">
        <f t="shared" ca="1" si="38"/>
        <v>2</v>
      </c>
      <c r="H216" t="str">
        <f t="shared" ca="1" si="39"/>
        <v>No</v>
      </c>
      <c r="I216" t="str">
        <f t="shared" ca="1" si="39"/>
        <v>No</v>
      </c>
      <c r="J216">
        <f t="shared" ca="1" si="40"/>
        <v>67994</v>
      </c>
      <c r="K216">
        <f t="shared" ca="1" si="41"/>
        <v>1</v>
      </c>
      <c r="L216">
        <f t="shared" ca="1" si="42"/>
        <v>16</v>
      </c>
      <c r="M216">
        <f t="shared" ca="1" si="43"/>
        <v>0</v>
      </c>
    </row>
    <row r="217" spans="1:13" x14ac:dyDescent="0.2">
      <c r="A217">
        <v>216</v>
      </c>
      <c r="B217">
        <f t="shared" ca="1" si="33"/>
        <v>26</v>
      </c>
      <c r="C217" t="str">
        <f t="shared" ca="1" si="34"/>
        <v>Female</v>
      </c>
      <c r="D217">
        <f t="shared" ca="1" si="35"/>
        <v>26161</v>
      </c>
      <c r="E217">
        <f t="shared" ca="1" si="36"/>
        <v>316</v>
      </c>
      <c r="F217">
        <f t="shared" ca="1" si="37"/>
        <v>1619</v>
      </c>
      <c r="G217">
        <f t="shared" ca="1" si="38"/>
        <v>2</v>
      </c>
      <c r="H217" t="str">
        <f t="shared" ca="1" si="39"/>
        <v>No</v>
      </c>
      <c r="I217" t="str">
        <f t="shared" ca="1" si="39"/>
        <v>Yes</v>
      </c>
      <c r="J217">
        <f t="shared" ca="1" si="40"/>
        <v>78822</v>
      </c>
      <c r="K217">
        <f t="shared" ca="1" si="41"/>
        <v>1</v>
      </c>
      <c r="L217">
        <f t="shared" ca="1" si="42"/>
        <v>22</v>
      </c>
      <c r="M217">
        <f t="shared" ca="1" si="43"/>
        <v>1</v>
      </c>
    </row>
    <row r="218" spans="1:13" x14ac:dyDescent="0.2">
      <c r="A218">
        <v>217</v>
      </c>
      <c r="B218">
        <f t="shared" ca="1" si="33"/>
        <v>22</v>
      </c>
      <c r="C218" t="str">
        <f t="shared" ca="1" si="34"/>
        <v>Male</v>
      </c>
      <c r="D218">
        <f t="shared" ca="1" si="35"/>
        <v>5468</v>
      </c>
      <c r="E218">
        <f t="shared" ca="1" si="36"/>
        <v>625</v>
      </c>
      <c r="F218">
        <f t="shared" ca="1" si="37"/>
        <v>1310</v>
      </c>
      <c r="G218">
        <f t="shared" ca="1" si="38"/>
        <v>3</v>
      </c>
      <c r="H218" t="str">
        <f t="shared" ca="1" si="39"/>
        <v>No</v>
      </c>
      <c r="I218" t="str">
        <f t="shared" ca="1" si="39"/>
        <v>No</v>
      </c>
      <c r="J218">
        <f t="shared" ca="1" si="40"/>
        <v>17117</v>
      </c>
      <c r="K218">
        <f t="shared" ca="1" si="41"/>
        <v>8</v>
      </c>
      <c r="L218">
        <f t="shared" ca="1" si="42"/>
        <v>19</v>
      </c>
      <c r="M218">
        <f t="shared" ca="1" si="43"/>
        <v>1</v>
      </c>
    </row>
    <row r="219" spans="1:13" x14ac:dyDescent="0.2">
      <c r="A219">
        <v>218</v>
      </c>
      <c r="B219">
        <f t="shared" ca="1" si="33"/>
        <v>50</v>
      </c>
      <c r="C219" t="str">
        <f t="shared" ca="1" si="34"/>
        <v>Male</v>
      </c>
      <c r="D219">
        <f t="shared" ca="1" si="35"/>
        <v>30253</v>
      </c>
      <c r="E219">
        <f t="shared" ca="1" si="36"/>
        <v>640</v>
      </c>
      <c r="F219">
        <f t="shared" ca="1" si="37"/>
        <v>4751</v>
      </c>
      <c r="G219">
        <f t="shared" ca="1" si="38"/>
        <v>1</v>
      </c>
      <c r="H219" t="str">
        <f t="shared" ca="1" si="39"/>
        <v>No</v>
      </c>
      <c r="I219" t="str">
        <f t="shared" ca="1" si="39"/>
        <v>No</v>
      </c>
      <c r="J219">
        <f t="shared" ca="1" si="40"/>
        <v>59734</v>
      </c>
      <c r="K219">
        <f t="shared" ca="1" si="41"/>
        <v>20</v>
      </c>
      <c r="L219">
        <f t="shared" ca="1" si="42"/>
        <v>15</v>
      </c>
      <c r="M219">
        <f t="shared" ca="1" si="43"/>
        <v>1</v>
      </c>
    </row>
    <row r="220" spans="1:13" x14ac:dyDescent="0.2">
      <c r="A220">
        <v>219</v>
      </c>
      <c r="B220">
        <f t="shared" ca="1" si="33"/>
        <v>32</v>
      </c>
      <c r="C220" t="str">
        <f t="shared" ca="1" si="34"/>
        <v>Female</v>
      </c>
      <c r="D220">
        <f t="shared" ca="1" si="35"/>
        <v>106632</v>
      </c>
      <c r="E220">
        <f t="shared" ca="1" si="36"/>
        <v>738</v>
      </c>
      <c r="F220">
        <f t="shared" ca="1" si="37"/>
        <v>237</v>
      </c>
      <c r="G220">
        <f t="shared" ca="1" si="38"/>
        <v>3</v>
      </c>
      <c r="H220" t="str">
        <f t="shared" ca="1" si="39"/>
        <v>No</v>
      </c>
      <c r="I220" t="str">
        <f t="shared" ca="1" si="39"/>
        <v>No</v>
      </c>
      <c r="J220">
        <f t="shared" ca="1" si="40"/>
        <v>61696</v>
      </c>
      <c r="K220">
        <f t="shared" ca="1" si="41"/>
        <v>5</v>
      </c>
      <c r="L220">
        <f t="shared" ca="1" si="42"/>
        <v>14</v>
      </c>
      <c r="M220">
        <f t="shared" ca="1" si="43"/>
        <v>1</v>
      </c>
    </row>
    <row r="221" spans="1:13" x14ac:dyDescent="0.2">
      <c r="A221">
        <v>220</v>
      </c>
      <c r="B221">
        <f t="shared" ca="1" si="33"/>
        <v>45</v>
      </c>
      <c r="C221" t="str">
        <f t="shared" ca="1" si="34"/>
        <v>Male</v>
      </c>
      <c r="D221">
        <f t="shared" ca="1" si="35"/>
        <v>18052</v>
      </c>
      <c r="E221">
        <f t="shared" ca="1" si="36"/>
        <v>635</v>
      </c>
      <c r="F221">
        <f t="shared" ca="1" si="37"/>
        <v>664</v>
      </c>
      <c r="G221">
        <f t="shared" ca="1" si="38"/>
        <v>1</v>
      </c>
      <c r="H221" t="str">
        <f t="shared" ca="1" si="39"/>
        <v>Yes</v>
      </c>
      <c r="I221" t="str">
        <f t="shared" ca="1" si="39"/>
        <v>No</v>
      </c>
      <c r="J221">
        <f t="shared" ca="1" si="40"/>
        <v>63644</v>
      </c>
      <c r="K221">
        <f t="shared" ca="1" si="41"/>
        <v>3</v>
      </c>
      <c r="L221">
        <f t="shared" ca="1" si="42"/>
        <v>18</v>
      </c>
      <c r="M221">
        <f t="shared" ca="1" si="43"/>
        <v>1</v>
      </c>
    </row>
    <row r="222" spans="1:13" x14ac:dyDescent="0.2">
      <c r="A222">
        <v>221</v>
      </c>
      <c r="B222">
        <f t="shared" ca="1" si="33"/>
        <v>33</v>
      </c>
      <c r="C222" t="str">
        <f t="shared" ca="1" si="34"/>
        <v>Male</v>
      </c>
      <c r="D222">
        <f t="shared" ca="1" si="35"/>
        <v>16737</v>
      </c>
      <c r="E222">
        <f t="shared" ca="1" si="36"/>
        <v>346</v>
      </c>
      <c r="F222">
        <f t="shared" ca="1" si="37"/>
        <v>341</v>
      </c>
      <c r="G222">
        <f t="shared" ca="1" si="38"/>
        <v>1</v>
      </c>
      <c r="H222" t="str">
        <f t="shared" ca="1" si="39"/>
        <v>No</v>
      </c>
      <c r="I222" t="str">
        <f t="shared" ca="1" si="39"/>
        <v>Yes</v>
      </c>
      <c r="J222">
        <f t="shared" ca="1" si="40"/>
        <v>24932</v>
      </c>
      <c r="K222">
        <f t="shared" ca="1" si="41"/>
        <v>3</v>
      </c>
      <c r="L222">
        <f t="shared" ca="1" si="42"/>
        <v>16</v>
      </c>
      <c r="M222">
        <f t="shared" ca="1" si="43"/>
        <v>1</v>
      </c>
    </row>
    <row r="223" spans="1:13" x14ac:dyDescent="0.2">
      <c r="A223">
        <v>222</v>
      </c>
      <c r="B223">
        <f t="shared" ca="1" si="33"/>
        <v>36</v>
      </c>
      <c r="C223" t="str">
        <f t="shared" ca="1" si="34"/>
        <v>Male</v>
      </c>
      <c r="D223">
        <f t="shared" ca="1" si="35"/>
        <v>9216</v>
      </c>
      <c r="E223">
        <f t="shared" ca="1" si="36"/>
        <v>343</v>
      </c>
      <c r="F223">
        <f t="shared" ca="1" si="37"/>
        <v>19225</v>
      </c>
      <c r="G223">
        <f t="shared" ca="1" si="38"/>
        <v>1</v>
      </c>
      <c r="H223" t="str">
        <f t="shared" ca="1" si="39"/>
        <v>Yes</v>
      </c>
      <c r="I223" t="str">
        <f t="shared" ca="1" si="39"/>
        <v>No</v>
      </c>
      <c r="J223">
        <f t="shared" ca="1" si="40"/>
        <v>32282</v>
      </c>
      <c r="K223">
        <f t="shared" ca="1" si="41"/>
        <v>1</v>
      </c>
      <c r="L223">
        <f t="shared" ca="1" si="42"/>
        <v>18</v>
      </c>
      <c r="M223">
        <f t="shared" ca="1" si="43"/>
        <v>1</v>
      </c>
    </row>
    <row r="224" spans="1:13" x14ac:dyDescent="0.2">
      <c r="A224">
        <v>223</v>
      </c>
      <c r="B224">
        <f t="shared" ca="1" si="33"/>
        <v>25</v>
      </c>
      <c r="C224" t="str">
        <f t="shared" ca="1" si="34"/>
        <v>Female</v>
      </c>
      <c r="D224">
        <f t="shared" ca="1" si="35"/>
        <v>10931</v>
      </c>
      <c r="E224">
        <f t="shared" ca="1" si="36"/>
        <v>559</v>
      </c>
      <c r="F224">
        <f t="shared" ca="1" si="37"/>
        <v>76928</v>
      </c>
      <c r="G224">
        <f t="shared" ca="1" si="38"/>
        <v>1</v>
      </c>
      <c r="H224" t="str">
        <f t="shared" ca="1" si="39"/>
        <v>Yes</v>
      </c>
      <c r="I224" t="str">
        <f t="shared" ca="1" si="39"/>
        <v>Yes</v>
      </c>
      <c r="J224">
        <f t="shared" ca="1" si="40"/>
        <v>114824</v>
      </c>
      <c r="K224">
        <f t="shared" ca="1" si="41"/>
        <v>17</v>
      </c>
      <c r="L224">
        <f t="shared" ca="1" si="42"/>
        <v>12</v>
      </c>
      <c r="M224">
        <f t="shared" ca="1" si="43"/>
        <v>0</v>
      </c>
    </row>
    <row r="225" spans="1:13" x14ac:dyDescent="0.2">
      <c r="A225">
        <v>224</v>
      </c>
      <c r="B225">
        <f t="shared" ca="1" si="33"/>
        <v>27</v>
      </c>
      <c r="C225" t="str">
        <f t="shared" ca="1" si="34"/>
        <v>Female</v>
      </c>
      <c r="D225">
        <f t="shared" ca="1" si="35"/>
        <v>149861</v>
      </c>
      <c r="E225">
        <f t="shared" ca="1" si="36"/>
        <v>759</v>
      </c>
      <c r="F225">
        <f t="shared" ca="1" si="37"/>
        <v>356</v>
      </c>
      <c r="G225">
        <f t="shared" ca="1" si="38"/>
        <v>1</v>
      </c>
      <c r="H225" t="str">
        <f t="shared" ca="1" si="39"/>
        <v>Yes</v>
      </c>
      <c r="I225" t="str">
        <f t="shared" ca="1" si="39"/>
        <v>No</v>
      </c>
      <c r="J225">
        <f t="shared" ca="1" si="40"/>
        <v>44134</v>
      </c>
      <c r="K225">
        <f t="shared" ca="1" si="41"/>
        <v>0</v>
      </c>
      <c r="L225">
        <f t="shared" ca="1" si="42"/>
        <v>18</v>
      </c>
      <c r="M225">
        <f t="shared" ca="1" si="43"/>
        <v>0</v>
      </c>
    </row>
    <row r="226" spans="1:13" x14ac:dyDescent="0.2">
      <c r="A226">
        <v>225</v>
      </c>
      <c r="B226">
        <f t="shared" ca="1" si="33"/>
        <v>60</v>
      </c>
      <c r="C226" t="str">
        <f t="shared" ca="1" si="34"/>
        <v>Female</v>
      </c>
      <c r="D226">
        <f t="shared" ca="1" si="35"/>
        <v>11686</v>
      </c>
      <c r="E226">
        <f t="shared" ca="1" si="36"/>
        <v>650</v>
      </c>
      <c r="F226">
        <f t="shared" ca="1" si="37"/>
        <v>174</v>
      </c>
      <c r="G226">
        <f t="shared" ca="1" si="38"/>
        <v>3</v>
      </c>
      <c r="H226" t="str">
        <f t="shared" ca="1" si="39"/>
        <v>Yes</v>
      </c>
      <c r="I226" t="str">
        <f t="shared" ca="1" si="39"/>
        <v>No</v>
      </c>
      <c r="J226">
        <f t="shared" ca="1" si="40"/>
        <v>118666</v>
      </c>
      <c r="K226">
        <f t="shared" ca="1" si="41"/>
        <v>16</v>
      </c>
      <c r="L226">
        <f t="shared" ca="1" si="42"/>
        <v>13</v>
      </c>
      <c r="M226">
        <f t="shared" ca="1" si="43"/>
        <v>1</v>
      </c>
    </row>
    <row r="227" spans="1:13" x14ac:dyDescent="0.2">
      <c r="A227">
        <v>226</v>
      </c>
      <c r="B227">
        <f t="shared" ca="1" si="33"/>
        <v>39</v>
      </c>
      <c r="C227" t="str">
        <f t="shared" ca="1" si="34"/>
        <v>Male</v>
      </c>
      <c r="D227">
        <f t="shared" ca="1" si="35"/>
        <v>42956</v>
      </c>
      <c r="E227">
        <f t="shared" ca="1" si="36"/>
        <v>600</v>
      </c>
      <c r="F227">
        <f t="shared" ca="1" si="37"/>
        <v>9595</v>
      </c>
      <c r="G227">
        <f t="shared" ca="1" si="38"/>
        <v>1</v>
      </c>
      <c r="H227" t="str">
        <f t="shared" ca="1" si="39"/>
        <v>Yes</v>
      </c>
      <c r="I227" t="str">
        <f t="shared" ca="1" si="39"/>
        <v>Yes</v>
      </c>
      <c r="J227">
        <f t="shared" ca="1" si="40"/>
        <v>62246</v>
      </c>
      <c r="K227">
        <f t="shared" ca="1" si="41"/>
        <v>7</v>
      </c>
      <c r="L227">
        <f t="shared" ca="1" si="42"/>
        <v>19</v>
      </c>
      <c r="M227">
        <f t="shared" ca="1" si="43"/>
        <v>1</v>
      </c>
    </row>
    <row r="228" spans="1:13" x14ac:dyDescent="0.2">
      <c r="A228">
        <v>227</v>
      </c>
      <c r="B228">
        <f t="shared" ca="1" si="33"/>
        <v>47</v>
      </c>
      <c r="C228" t="str">
        <f t="shared" ca="1" si="34"/>
        <v>Male</v>
      </c>
      <c r="D228">
        <f t="shared" ca="1" si="35"/>
        <v>12811</v>
      </c>
      <c r="E228">
        <f t="shared" ca="1" si="36"/>
        <v>460</v>
      </c>
      <c r="F228">
        <f t="shared" ca="1" si="37"/>
        <v>110</v>
      </c>
      <c r="G228">
        <f t="shared" ca="1" si="38"/>
        <v>1</v>
      </c>
      <c r="H228" t="str">
        <f t="shared" ca="1" si="39"/>
        <v>Yes</v>
      </c>
      <c r="I228" t="str">
        <f t="shared" ca="1" si="39"/>
        <v>Yes</v>
      </c>
      <c r="J228">
        <f t="shared" ca="1" si="40"/>
        <v>59710</v>
      </c>
      <c r="K228">
        <f t="shared" ca="1" si="41"/>
        <v>13</v>
      </c>
      <c r="L228">
        <f t="shared" ca="1" si="42"/>
        <v>12</v>
      </c>
      <c r="M228">
        <f t="shared" ca="1" si="43"/>
        <v>1</v>
      </c>
    </row>
    <row r="229" spans="1:13" x14ac:dyDescent="0.2">
      <c r="A229">
        <v>228</v>
      </c>
      <c r="B229">
        <f t="shared" ca="1" si="33"/>
        <v>36</v>
      </c>
      <c r="C229" t="str">
        <f t="shared" ca="1" si="34"/>
        <v>Male</v>
      </c>
      <c r="D229">
        <f t="shared" ca="1" si="35"/>
        <v>56738</v>
      </c>
      <c r="E229">
        <f t="shared" ca="1" si="36"/>
        <v>357</v>
      </c>
      <c r="F229">
        <f t="shared" ca="1" si="37"/>
        <v>1218</v>
      </c>
      <c r="G229">
        <f t="shared" ca="1" si="38"/>
        <v>4</v>
      </c>
      <c r="H229" t="str">
        <f t="shared" ca="1" si="39"/>
        <v>No</v>
      </c>
      <c r="I229" t="str">
        <f t="shared" ca="1" si="39"/>
        <v>No</v>
      </c>
      <c r="J229">
        <f t="shared" ca="1" si="40"/>
        <v>116882</v>
      </c>
      <c r="K229">
        <f t="shared" ca="1" si="41"/>
        <v>3</v>
      </c>
      <c r="L229">
        <f t="shared" ca="1" si="42"/>
        <v>25</v>
      </c>
      <c r="M229">
        <f t="shared" ca="1" si="43"/>
        <v>1</v>
      </c>
    </row>
    <row r="230" spans="1:13" x14ac:dyDescent="0.2">
      <c r="A230">
        <v>229</v>
      </c>
      <c r="B230">
        <f t="shared" ca="1" si="33"/>
        <v>40</v>
      </c>
      <c r="C230" t="str">
        <f t="shared" ca="1" si="34"/>
        <v>Female</v>
      </c>
      <c r="D230">
        <f t="shared" ca="1" si="35"/>
        <v>65330</v>
      </c>
      <c r="E230">
        <f t="shared" ca="1" si="36"/>
        <v>596</v>
      </c>
      <c r="F230">
        <f t="shared" ca="1" si="37"/>
        <v>79</v>
      </c>
      <c r="G230">
        <f t="shared" ca="1" si="38"/>
        <v>1</v>
      </c>
      <c r="H230" t="str">
        <f t="shared" ca="1" si="39"/>
        <v>Yes</v>
      </c>
      <c r="I230" t="str">
        <f t="shared" ca="1" si="39"/>
        <v>No</v>
      </c>
      <c r="J230">
        <f t="shared" ca="1" si="40"/>
        <v>89994</v>
      </c>
      <c r="K230">
        <f t="shared" ca="1" si="41"/>
        <v>10</v>
      </c>
      <c r="L230">
        <f t="shared" ca="1" si="42"/>
        <v>9</v>
      </c>
      <c r="M230">
        <f t="shared" ca="1" si="43"/>
        <v>1</v>
      </c>
    </row>
    <row r="231" spans="1:13" x14ac:dyDescent="0.2">
      <c r="A231">
        <v>230</v>
      </c>
      <c r="B231">
        <f t="shared" ca="1" si="33"/>
        <v>34</v>
      </c>
      <c r="C231" t="str">
        <f t="shared" ca="1" si="34"/>
        <v>Female</v>
      </c>
      <c r="D231">
        <f t="shared" ca="1" si="35"/>
        <v>8325</v>
      </c>
      <c r="E231">
        <f t="shared" ca="1" si="36"/>
        <v>564</v>
      </c>
      <c r="F231">
        <f t="shared" ca="1" si="37"/>
        <v>2525</v>
      </c>
      <c r="G231">
        <f t="shared" ca="1" si="38"/>
        <v>1</v>
      </c>
      <c r="H231" t="str">
        <f t="shared" ca="1" si="39"/>
        <v>No</v>
      </c>
      <c r="I231" t="str">
        <f t="shared" ca="1" si="39"/>
        <v>Yes</v>
      </c>
      <c r="J231">
        <f t="shared" ca="1" si="40"/>
        <v>23142</v>
      </c>
      <c r="K231">
        <f t="shared" ca="1" si="41"/>
        <v>11</v>
      </c>
      <c r="L231">
        <f t="shared" ca="1" si="42"/>
        <v>13</v>
      </c>
      <c r="M231">
        <f t="shared" ca="1" si="43"/>
        <v>1</v>
      </c>
    </row>
    <row r="232" spans="1:13" x14ac:dyDescent="0.2">
      <c r="A232">
        <v>231</v>
      </c>
      <c r="B232">
        <f t="shared" ca="1" si="33"/>
        <v>44</v>
      </c>
      <c r="C232" t="str">
        <f t="shared" ca="1" si="34"/>
        <v>Female</v>
      </c>
      <c r="D232">
        <f t="shared" ca="1" si="35"/>
        <v>4457</v>
      </c>
      <c r="E232">
        <f t="shared" ca="1" si="36"/>
        <v>833</v>
      </c>
      <c r="F232">
        <f t="shared" ca="1" si="37"/>
        <v>28</v>
      </c>
      <c r="G232">
        <f t="shared" ca="1" si="38"/>
        <v>1</v>
      </c>
      <c r="H232" t="str">
        <f t="shared" ca="1" si="39"/>
        <v>Yes</v>
      </c>
      <c r="I232" t="str">
        <f t="shared" ca="1" si="39"/>
        <v>Yes</v>
      </c>
      <c r="J232">
        <f t="shared" ca="1" si="40"/>
        <v>54241</v>
      </c>
      <c r="K232">
        <f t="shared" ca="1" si="41"/>
        <v>19</v>
      </c>
      <c r="L232">
        <f t="shared" ca="1" si="42"/>
        <v>8</v>
      </c>
      <c r="M232">
        <f t="shared" ca="1" si="43"/>
        <v>1</v>
      </c>
    </row>
    <row r="233" spans="1:13" x14ac:dyDescent="0.2">
      <c r="A233">
        <v>232</v>
      </c>
      <c r="B233">
        <f t="shared" ca="1" si="33"/>
        <v>45</v>
      </c>
      <c r="C233" t="str">
        <f t="shared" ca="1" si="34"/>
        <v>Male</v>
      </c>
      <c r="D233">
        <f t="shared" ca="1" si="35"/>
        <v>8343</v>
      </c>
      <c r="E233">
        <f t="shared" ca="1" si="36"/>
        <v>445</v>
      </c>
      <c r="F233">
        <f t="shared" ca="1" si="37"/>
        <v>2575</v>
      </c>
      <c r="G233">
        <f t="shared" ca="1" si="38"/>
        <v>1</v>
      </c>
      <c r="H233" t="str">
        <f t="shared" ca="1" si="39"/>
        <v>No</v>
      </c>
      <c r="I233" t="str">
        <f t="shared" ca="1" si="39"/>
        <v>Yes</v>
      </c>
      <c r="J233">
        <f t="shared" ca="1" si="40"/>
        <v>145688</v>
      </c>
      <c r="K233">
        <f t="shared" ca="1" si="41"/>
        <v>10</v>
      </c>
      <c r="L233">
        <f t="shared" ca="1" si="42"/>
        <v>21</v>
      </c>
      <c r="M233">
        <f t="shared" ca="1" si="43"/>
        <v>1</v>
      </c>
    </row>
    <row r="234" spans="1:13" x14ac:dyDescent="0.2">
      <c r="A234">
        <v>233</v>
      </c>
      <c r="B234">
        <f t="shared" ca="1" si="33"/>
        <v>69</v>
      </c>
      <c r="C234" t="str">
        <f t="shared" ca="1" si="34"/>
        <v>Female</v>
      </c>
      <c r="D234">
        <f t="shared" ca="1" si="35"/>
        <v>15454</v>
      </c>
      <c r="E234">
        <f t="shared" ca="1" si="36"/>
        <v>393</v>
      </c>
      <c r="F234">
        <f t="shared" ca="1" si="37"/>
        <v>2782</v>
      </c>
      <c r="G234">
        <f t="shared" ca="1" si="38"/>
        <v>3</v>
      </c>
      <c r="H234" t="str">
        <f t="shared" ca="1" si="39"/>
        <v>No</v>
      </c>
      <c r="I234" t="str">
        <f t="shared" ca="1" si="39"/>
        <v>No</v>
      </c>
      <c r="J234">
        <f t="shared" ca="1" si="40"/>
        <v>45283</v>
      </c>
      <c r="K234">
        <f t="shared" ca="1" si="41"/>
        <v>1</v>
      </c>
      <c r="L234">
        <f t="shared" ca="1" si="42"/>
        <v>21</v>
      </c>
      <c r="M234">
        <f t="shared" ca="1" si="43"/>
        <v>1</v>
      </c>
    </row>
    <row r="235" spans="1:13" x14ac:dyDescent="0.2">
      <c r="A235">
        <v>234</v>
      </c>
      <c r="B235">
        <f t="shared" ca="1" si="33"/>
        <v>45</v>
      </c>
      <c r="C235" t="str">
        <f t="shared" ca="1" si="34"/>
        <v>Male</v>
      </c>
      <c r="D235">
        <f t="shared" ca="1" si="35"/>
        <v>31414</v>
      </c>
      <c r="E235">
        <f t="shared" ca="1" si="36"/>
        <v>451</v>
      </c>
      <c r="F235">
        <f t="shared" ca="1" si="37"/>
        <v>468</v>
      </c>
      <c r="G235">
        <f t="shared" ca="1" si="38"/>
        <v>1</v>
      </c>
      <c r="H235" t="str">
        <f t="shared" ca="1" si="39"/>
        <v>Yes</v>
      </c>
      <c r="I235" t="str">
        <f t="shared" ca="1" si="39"/>
        <v>No</v>
      </c>
      <c r="J235">
        <f t="shared" ca="1" si="40"/>
        <v>34674</v>
      </c>
      <c r="K235">
        <f t="shared" ca="1" si="41"/>
        <v>11</v>
      </c>
      <c r="L235">
        <f t="shared" ca="1" si="42"/>
        <v>13</v>
      </c>
      <c r="M235">
        <f t="shared" ca="1" si="43"/>
        <v>1</v>
      </c>
    </row>
    <row r="236" spans="1:13" x14ac:dyDescent="0.2">
      <c r="A236">
        <v>235</v>
      </c>
      <c r="B236">
        <f t="shared" ca="1" si="33"/>
        <v>37</v>
      </c>
      <c r="C236" t="str">
        <f t="shared" ca="1" si="34"/>
        <v>Female</v>
      </c>
      <c r="D236">
        <f t="shared" ca="1" si="35"/>
        <v>188637</v>
      </c>
      <c r="E236">
        <f t="shared" ca="1" si="36"/>
        <v>491</v>
      </c>
      <c r="F236">
        <f t="shared" ca="1" si="37"/>
        <v>596770</v>
      </c>
      <c r="G236">
        <f t="shared" ca="1" si="38"/>
        <v>2</v>
      </c>
      <c r="H236" t="str">
        <f t="shared" ca="1" si="39"/>
        <v>No</v>
      </c>
      <c r="I236" t="str">
        <f t="shared" ca="1" si="39"/>
        <v>Yes</v>
      </c>
      <c r="J236">
        <f t="shared" ca="1" si="40"/>
        <v>66736</v>
      </c>
      <c r="K236">
        <f t="shared" ca="1" si="41"/>
        <v>18</v>
      </c>
      <c r="L236">
        <f t="shared" ca="1" si="42"/>
        <v>16</v>
      </c>
      <c r="M236">
        <f t="shared" ca="1" si="43"/>
        <v>0</v>
      </c>
    </row>
    <row r="237" spans="1:13" x14ac:dyDescent="0.2">
      <c r="A237">
        <v>236</v>
      </c>
      <c r="B237">
        <f t="shared" ca="1" si="33"/>
        <v>30</v>
      </c>
      <c r="C237" t="str">
        <f t="shared" ca="1" si="34"/>
        <v>Female</v>
      </c>
      <c r="D237">
        <f t="shared" ca="1" si="35"/>
        <v>21834</v>
      </c>
      <c r="E237">
        <f t="shared" ca="1" si="36"/>
        <v>373</v>
      </c>
      <c r="F237">
        <f t="shared" ca="1" si="37"/>
        <v>77323</v>
      </c>
      <c r="G237">
        <f t="shared" ca="1" si="38"/>
        <v>2</v>
      </c>
      <c r="H237" t="str">
        <f t="shared" ca="1" si="39"/>
        <v>Yes</v>
      </c>
      <c r="I237" t="str">
        <f t="shared" ca="1" si="39"/>
        <v>No</v>
      </c>
      <c r="J237">
        <f t="shared" ca="1" si="40"/>
        <v>63676</v>
      </c>
      <c r="K237">
        <f t="shared" ca="1" si="41"/>
        <v>14</v>
      </c>
      <c r="L237">
        <f t="shared" ca="1" si="42"/>
        <v>14</v>
      </c>
      <c r="M237">
        <f t="shared" ca="1" si="43"/>
        <v>0</v>
      </c>
    </row>
    <row r="238" spans="1:13" x14ac:dyDescent="0.2">
      <c r="A238">
        <v>237</v>
      </c>
      <c r="B238">
        <f t="shared" ca="1" si="33"/>
        <v>34</v>
      </c>
      <c r="C238" t="str">
        <f t="shared" ca="1" si="34"/>
        <v>Female</v>
      </c>
      <c r="D238">
        <f t="shared" ca="1" si="35"/>
        <v>9009</v>
      </c>
      <c r="E238">
        <f t="shared" ca="1" si="36"/>
        <v>705</v>
      </c>
      <c r="F238">
        <f t="shared" ca="1" si="37"/>
        <v>13239</v>
      </c>
      <c r="G238">
        <f t="shared" ca="1" si="38"/>
        <v>1</v>
      </c>
      <c r="H238" t="str">
        <f t="shared" ca="1" si="39"/>
        <v>Yes</v>
      </c>
      <c r="I238" t="str">
        <f t="shared" ca="1" si="39"/>
        <v>Yes</v>
      </c>
      <c r="J238">
        <f t="shared" ca="1" si="40"/>
        <v>88188</v>
      </c>
      <c r="K238">
        <f t="shared" ca="1" si="41"/>
        <v>15</v>
      </c>
      <c r="L238">
        <f t="shared" ca="1" si="42"/>
        <v>18</v>
      </c>
      <c r="M238">
        <f t="shared" ca="1" si="43"/>
        <v>1</v>
      </c>
    </row>
    <row r="239" spans="1:13" x14ac:dyDescent="0.2">
      <c r="A239">
        <v>238</v>
      </c>
      <c r="B239">
        <f t="shared" ca="1" si="33"/>
        <v>33</v>
      </c>
      <c r="C239" t="str">
        <f t="shared" ca="1" si="34"/>
        <v>Male</v>
      </c>
      <c r="D239">
        <f t="shared" ca="1" si="35"/>
        <v>31513</v>
      </c>
      <c r="E239">
        <f t="shared" ca="1" si="36"/>
        <v>799</v>
      </c>
      <c r="F239">
        <f t="shared" ca="1" si="37"/>
        <v>547</v>
      </c>
      <c r="G239">
        <f t="shared" ca="1" si="38"/>
        <v>2</v>
      </c>
      <c r="H239" t="str">
        <f t="shared" ca="1" si="39"/>
        <v>Yes</v>
      </c>
      <c r="I239" t="str">
        <f t="shared" ca="1" si="39"/>
        <v>No</v>
      </c>
      <c r="J239">
        <f t="shared" ca="1" si="40"/>
        <v>45939</v>
      </c>
      <c r="K239">
        <f t="shared" ca="1" si="41"/>
        <v>0</v>
      </c>
      <c r="L239">
        <f t="shared" ca="1" si="42"/>
        <v>12</v>
      </c>
      <c r="M239">
        <f t="shared" ca="1" si="43"/>
        <v>1</v>
      </c>
    </row>
    <row r="240" spans="1:13" x14ac:dyDescent="0.2">
      <c r="A240">
        <v>239</v>
      </c>
      <c r="B240">
        <f t="shared" ca="1" si="33"/>
        <v>44</v>
      </c>
      <c r="C240" t="str">
        <f t="shared" ca="1" si="34"/>
        <v>Male</v>
      </c>
      <c r="D240">
        <f t="shared" ca="1" si="35"/>
        <v>6301</v>
      </c>
      <c r="E240">
        <f t="shared" ca="1" si="36"/>
        <v>318</v>
      </c>
      <c r="F240">
        <f t="shared" ca="1" si="37"/>
        <v>7071</v>
      </c>
      <c r="G240">
        <f t="shared" ca="1" si="38"/>
        <v>1</v>
      </c>
      <c r="H240" t="str">
        <f t="shared" ca="1" si="39"/>
        <v>Yes</v>
      </c>
      <c r="I240" t="str">
        <f t="shared" ca="1" si="39"/>
        <v>No</v>
      </c>
      <c r="J240">
        <f t="shared" ca="1" si="40"/>
        <v>76819</v>
      </c>
      <c r="K240">
        <f t="shared" ca="1" si="41"/>
        <v>1</v>
      </c>
      <c r="L240">
        <f t="shared" ca="1" si="42"/>
        <v>14</v>
      </c>
      <c r="M240">
        <f t="shared" ca="1" si="43"/>
        <v>1</v>
      </c>
    </row>
    <row r="241" spans="1:13" x14ac:dyDescent="0.2">
      <c r="A241">
        <v>240</v>
      </c>
      <c r="B241">
        <f t="shared" ca="1" si="33"/>
        <v>43</v>
      </c>
      <c r="C241" t="str">
        <f t="shared" ca="1" si="34"/>
        <v>Female</v>
      </c>
      <c r="D241">
        <f t="shared" ca="1" si="35"/>
        <v>15327</v>
      </c>
      <c r="E241">
        <f t="shared" ca="1" si="36"/>
        <v>555</v>
      </c>
      <c r="F241">
        <f t="shared" ca="1" si="37"/>
        <v>117</v>
      </c>
      <c r="G241">
        <f t="shared" ca="1" si="38"/>
        <v>1</v>
      </c>
      <c r="H241" t="str">
        <f t="shared" ca="1" si="39"/>
        <v>Yes</v>
      </c>
      <c r="I241" t="str">
        <f t="shared" ca="1" si="39"/>
        <v>No</v>
      </c>
      <c r="J241">
        <f t="shared" ca="1" si="40"/>
        <v>64945</v>
      </c>
      <c r="K241">
        <f t="shared" ca="1" si="41"/>
        <v>11</v>
      </c>
      <c r="L241">
        <f t="shared" ca="1" si="42"/>
        <v>15</v>
      </c>
      <c r="M241">
        <f t="shared" ca="1" si="43"/>
        <v>1</v>
      </c>
    </row>
    <row r="242" spans="1:13" x14ac:dyDescent="0.2">
      <c r="A242">
        <v>241</v>
      </c>
      <c r="B242">
        <f t="shared" ca="1" si="33"/>
        <v>28</v>
      </c>
      <c r="C242" t="str">
        <f t="shared" ca="1" si="34"/>
        <v>Male</v>
      </c>
      <c r="D242">
        <f t="shared" ca="1" si="35"/>
        <v>26902</v>
      </c>
      <c r="E242">
        <f t="shared" ca="1" si="36"/>
        <v>758</v>
      </c>
      <c r="F242">
        <f t="shared" ca="1" si="37"/>
        <v>968</v>
      </c>
      <c r="G242">
        <f t="shared" ca="1" si="38"/>
        <v>2</v>
      </c>
      <c r="H242" t="str">
        <f t="shared" ca="1" si="39"/>
        <v>Yes</v>
      </c>
      <c r="I242" t="str">
        <f t="shared" ca="1" si="39"/>
        <v>Yes</v>
      </c>
      <c r="J242">
        <f t="shared" ca="1" si="40"/>
        <v>141189</v>
      </c>
      <c r="K242">
        <f t="shared" ca="1" si="41"/>
        <v>9</v>
      </c>
      <c r="L242">
        <f t="shared" ca="1" si="42"/>
        <v>12</v>
      </c>
      <c r="M242">
        <f t="shared" ca="1" si="43"/>
        <v>1</v>
      </c>
    </row>
    <row r="243" spans="1:13" x14ac:dyDescent="0.2">
      <c r="A243">
        <v>242</v>
      </c>
      <c r="B243">
        <f t="shared" ca="1" si="33"/>
        <v>54</v>
      </c>
      <c r="C243" t="str">
        <f t="shared" ca="1" si="34"/>
        <v>Male</v>
      </c>
      <c r="D243">
        <f t="shared" ca="1" si="35"/>
        <v>45967</v>
      </c>
      <c r="E243">
        <f t="shared" ca="1" si="36"/>
        <v>556</v>
      </c>
      <c r="F243">
        <f t="shared" ca="1" si="37"/>
        <v>2174</v>
      </c>
      <c r="G243">
        <f t="shared" ca="1" si="38"/>
        <v>1</v>
      </c>
      <c r="H243" t="str">
        <f t="shared" ca="1" si="39"/>
        <v>No</v>
      </c>
      <c r="I243" t="str">
        <f t="shared" ca="1" si="39"/>
        <v>No</v>
      </c>
      <c r="J243">
        <f t="shared" ca="1" si="40"/>
        <v>29541</v>
      </c>
      <c r="K243">
        <f t="shared" ca="1" si="41"/>
        <v>0</v>
      </c>
      <c r="L243">
        <f t="shared" ca="1" si="42"/>
        <v>10</v>
      </c>
      <c r="M243">
        <f t="shared" ca="1" si="43"/>
        <v>1</v>
      </c>
    </row>
    <row r="244" spans="1:13" x14ac:dyDescent="0.2">
      <c r="A244">
        <v>243</v>
      </c>
      <c r="B244">
        <f t="shared" ca="1" si="33"/>
        <v>53</v>
      </c>
      <c r="C244" t="str">
        <f t="shared" ca="1" si="34"/>
        <v>Male</v>
      </c>
      <c r="D244">
        <f t="shared" ca="1" si="35"/>
        <v>12191</v>
      </c>
      <c r="E244">
        <f t="shared" ca="1" si="36"/>
        <v>331</v>
      </c>
      <c r="F244">
        <f t="shared" ca="1" si="37"/>
        <v>5930</v>
      </c>
      <c r="G244">
        <f t="shared" ca="1" si="38"/>
        <v>2</v>
      </c>
      <c r="H244" t="str">
        <f t="shared" ca="1" si="39"/>
        <v>No</v>
      </c>
      <c r="I244" t="str">
        <f t="shared" ca="1" si="39"/>
        <v>Yes</v>
      </c>
      <c r="J244">
        <f t="shared" ca="1" si="40"/>
        <v>71132</v>
      </c>
      <c r="K244">
        <f t="shared" ca="1" si="41"/>
        <v>4</v>
      </c>
      <c r="L244">
        <f t="shared" ca="1" si="42"/>
        <v>4</v>
      </c>
      <c r="M244">
        <f t="shared" ca="1" si="43"/>
        <v>1</v>
      </c>
    </row>
    <row r="245" spans="1:13" x14ac:dyDescent="0.2">
      <c r="A245">
        <v>244</v>
      </c>
      <c r="B245">
        <f t="shared" ca="1" si="33"/>
        <v>39</v>
      </c>
      <c r="C245" t="str">
        <f t="shared" ca="1" si="34"/>
        <v>Male</v>
      </c>
      <c r="D245">
        <f t="shared" ca="1" si="35"/>
        <v>18405</v>
      </c>
      <c r="E245">
        <f t="shared" ca="1" si="36"/>
        <v>726</v>
      </c>
      <c r="F245">
        <f t="shared" ca="1" si="37"/>
        <v>2461</v>
      </c>
      <c r="G245">
        <f t="shared" ca="1" si="38"/>
        <v>4</v>
      </c>
      <c r="H245" t="str">
        <f t="shared" ca="1" si="39"/>
        <v>Yes</v>
      </c>
      <c r="I245" t="str">
        <f t="shared" ca="1" si="39"/>
        <v>Yes</v>
      </c>
      <c r="J245">
        <f t="shared" ca="1" si="40"/>
        <v>169405</v>
      </c>
      <c r="K245">
        <f t="shared" ca="1" si="41"/>
        <v>15</v>
      </c>
      <c r="L245">
        <f t="shared" ca="1" si="42"/>
        <v>9</v>
      </c>
      <c r="M245">
        <f t="shared" ca="1" si="43"/>
        <v>1</v>
      </c>
    </row>
    <row r="246" spans="1:13" x14ac:dyDescent="0.2">
      <c r="A246">
        <v>245</v>
      </c>
      <c r="B246">
        <f t="shared" ca="1" si="33"/>
        <v>32</v>
      </c>
      <c r="C246" t="str">
        <f t="shared" ca="1" si="34"/>
        <v>Female</v>
      </c>
      <c r="D246">
        <f t="shared" ca="1" si="35"/>
        <v>27644</v>
      </c>
      <c r="E246">
        <f t="shared" ca="1" si="36"/>
        <v>376</v>
      </c>
      <c r="F246">
        <f t="shared" ca="1" si="37"/>
        <v>1502</v>
      </c>
      <c r="G246">
        <f t="shared" ca="1" si="38"/>
        <v>2</v>
      </c>
      <c r="H246" t="str">
        <f t="shared" ca="1" si="39"/>
        <v>Yes</v>
      </c>
      <c r="I246" t="str">
        <f t="shared" ca="1" si="39"/>
        <v>No</v>
      </c>
      <c r="J246">
        <f t="shared" ca="1" si="40"/>
        <v>93566</v>
      </c>
      <c r="K246">
        <f t="shared" ca="1" si="41"/>
        <v>4</v>
      </c>
      <c r="L246">
        <f t="shared" ca="1" si="42"/>
        <v>16</v>
      </c>
      <c r="M246">
        <f t="shared" ca="1" si="43"/>
        <v>1</v>
      </c>
    </row>
    <row r="247" spans="1:13" x14ac:dyDescent="0.2">
      <c r="A247">
        <v>246</v>
      </c>
      <c r="B247">
        <f t="shared" ca="1" si="33"/>
        <v>50</v>
      </c>
      <c r="C247" t="str">
        <f t="shared" ca="1" si="34"/>
        <v>Male</v>
      </c>
      <c r="D247">
        <f t="shared" ca="1" si="35"/>
        <v>15240</v>
      </c>
      <c r="E247">
        <f t="shared" ca="1" si="36"/>
        <v>718</v>
      </c>
      <c r="F247">
        <f t="shared" ca="1" si="37"/>
        <v>3346</v>
      </c>
      <c r="G247">
        <f t="shared" ca="1" si="38"/>
        <v>4</v>
      </c>
      <c r="H247" t="str">
        <f t="shared" ca="1" si="39"/>
        <v>Yes</v>
      </c>
      <c r="I247" t="str">
        <f t="shared" ca="1" si="39"/>
        <v>Yes</v>
      </c>
      <c r="J247">
        <f t="shared" ca="1" si="40"/>
        <v>69604</v>
      </c>
      <c r="K247">
        <f t="shared" ca="1" si="41"/>
        <v>20</v>
      </c>
      <c r="L247">
        <f t="shared" ca="1" si="42"/>
        <v>16</v>
      </c>
      <c r="M247">
        <f t="shared" ca="1" si="43"/>
        <v>1</v>
      </c>
    </row>
    <row r="248" spans="1:13" x14ac:dyDescent="0.2">
      <c r="A248">
        <v>247</v>
      </c>
      <c r="B248">
        <f t="shared" ca="1" si="33"/>
        <v>27</v>
      </c>
      <c r="C248" t="str">
        <f t="shared" ca="1" si="34"/>
        <v>Female</v>
      </c>
      <c r="D248">
        <f t="shared" ca="1" si="35"/>
        <v>3713</v>
      </c>
      <c r="E248">
        <f t="shared" ca="1" si="36"/>
        <v>808</v>
      </c>
      <c r="F248">
        <f t="shared" ca="1" si="37"/>
        <v>1303</v>
      </c>
      <c r="G248">
        <f t="shared" ca="1" si="38"/>
        <v>1</v>
      </c>
      <c r="H248" t="str">
        <f t="shared" ca="1" si="39"/>
        <v>Yes</v>
      </c>
      <c r="I248" t="str">
        <f t="shared" ca="1" si="39"/>
        <v>No</v>
      </c>
      <c r="J248">
        <f t="shared" ca="1" si="40"/>
        <v>74601</v>
      </c>
      <c r="K248">
        <f t="shared" ca="1" si="41"/>
        <v>15</v>
      </c>
      <c r="L248">
        <f t="shared" ca="1" si="42"/>
        <v>22</v>
      </c>
      <c r="M248">
        <f t="shared" ca="1" si="43"/>
        <v>1</v>
      </c>
    </row>
    <row r="249" spans="1:13" x14ac:dyDescent="0.2">
      <c r="A249">
        <v>248</v>
      </c>
      <c r="B249">
        <f t="shared" ca="1" si="33"/>
        <v>23</v>
      </c>
      <c r="C249" t="str">
        <f t="shared" ca="1" si="34"/>
        <v>Male</v>
      </c>
      <c r="D249">
        <f t="shared" ca="1" si="35"/>
        <v>17490</v>
      </c>
      <c r="E249">
        <f t="shared" ca="1" si="36"/>
        <v>617</v>
      </c>
      <c r="F249">
        <f t="shared" ca="1" si="37"/>
        <v>260</v>
      </c>
      <c r="G249">
        <f t="shared" ca="1" si="38"/>
        <v>3</v>
      </c>
      <c r="H249" t="str">
        <f t="shared" ca="1" si="39"/>
        <v>No</v>
      </c>
      <c r="I249" t="str">
        <f t="shared" ca="1" si="39"/>
        <v>No</v>
      </c>
      <c r="J249">
        <f t="shared" ca="1" si="40"/>
        <v>63141</v>
      </c>
      <c r="K249">
        <f t="shared" ca="1" si="41"/>
        <v>12</v>
      </c>
      <c r="L249">
        <f t="shared" ca="1" si="42"/>
        <v>10</v>
      </c>
      <c r="M249">
        <f t="shared" ca="1" si="43"/>
        <v>1</v>
      </c>
    </row>
    <row r="250" spans="1:13" x14ac:dyDescent="0.2">
      <c r="A250">
        <v>249</v>
      </c>
      <c r="B250">
        <f t="shared" ca="1" si="33"/>
        <v>57</v>
      </c>
      <c r="C250" t="str">
        <f t="shared" ca="1" si="34"/>
        <v>Male</v>
      </c>
      <c r="D250">
        <f t="shared" ca="1" si="35"/>
        <v>41275</v>
      </c>
      <c r="E250">
        <f t="shared" ca="1" si="36"/>
        <v>345</v>
      </c>
      <c r="F250">
        <f t="shared" ca="1" si="37"/>
        <v>319</v>
      </c>
      <c r="G250">
        <f t="shared" ca="1" si="38"/>
        <v>1</v>
      </c>
      <c r="H250" t="str">
        <f t="shared" ca="1" si="39"/>
        <v>No</v>
      </c>
      <c r="I250" t="str">
        <f t="shared" ca="1" si="39"/>
        <v>Yes</v>
      </c>
      <c r="J250">
        <f t="shared" ca="1" si="40"/>
        <v>40486</v>
      </c>
      <c r="K250">
        <f t="shared" ca="1" si="41"/>
        <v>15</v>
      </c>
      <c r="L250">
        <f t="shared" ca="1" si="42"/>
        <v>21</v>
      </c>
      <c r="M250">
        <f t="shared" ca="1" si="43"/>
        <v>1</v>
      </c>
    </row>
    <row r="251" spans="1:13" x14ac:dyDescent="0.2">
      <c r="A251">
        <v>250</v>
      </c>
      <c r="B251">
        <f t="shared" ca="1" si="33"/>
        <v>37</v>
      </c>
      <c r="C251" t="str">
        <f t="shared" ca="1" si="34"/>
        <v>Female</v>
      </c>
      <c r="D251">
        <f t="shared" ca="1" si="35"/>
        <v>23021</v>
      </c>
      <c r="E251">
        <f t="shared" ca="1" si="36"/>
        <v>381</v>
      </c>
      <c r="F251">
        <f t="shared" ca="1" si="37"/>
        <v>27796</v>
      </c>
      <c r="G251">
        <f t="shared" ca="1" si="38"/>
        <v>1</v>
      </c>
      <c r="H251" t="str">
        <f t="shared" ca="1" si="39"/>
        <v>No</v>
      </c>
      <c r="I251" t="str">
        <f t="shared" ca="1" si="39"/>
        <v>No</v>
      </c>
      <c r="J251">
        <f t="shared" ca="1" si="40"/>
        <v>45206</v>
      </c>
      <c r="K251">
        <f t="shared" ca="1" si="41"/>
        <v>17</v>
      </c>
      <c r="L251">
        <f t="shared" ca="1" si="42"/>
        <v>22</v>
      </c>
      <c r="M251">
        <f t="shared" ca="1" si="43"/>
        <v>1</v>
      </c>
    </row>
    <row r="252" spans="1:13" x14ac:dyDescent="0.2">
      <c r="A252">
        <v>251</v>
      </c>
      <c r="B252">
        <f t="shared" ca="1" si="33"/>
        <v>64</v>
      </c>
      <c r="C252" t="str">
        <f t="shared" ca="1" si="34"/>
        <v>Female</v>
      </c>
      <c r="D252">
        <f t="shared" ca="1" si="35"/>
        <v>19998</v>
      </c>
      <c r="E252">
        <f t="shared" ca="1" si="36"/>
        <v>630</v>
      </c>
      <c r="F252">
        <f t="shared" ca="1" si="37"/>
        <v>183</v>
      </c>
      <c r="G252">
        <f t="shared" ca="1" si="38"/>
        <v>1</v>
      </c>
      <c r="H252" t="str">
        <f t="shared" ca="1" si="39"/>
        <v>Yes</v>
      </c>
      <c r="I252" t="str">
        <f t="shared" ca="1" si="39"/>
        <v>Yes</v>
      </c>
      <c r="J252">
        <f t="shared" ca="1" si="40"/>
        <v>65581</v>
      </c>
      <c r="K252">
        <f t="shared" ca="1" si="41"/>
        <v>2</v>
      </c>
      <c r="L252">
        <f t="shared" ca="1" si="42"/>
        <v>5</v>
      </c>
      <c r="M252">
        <f t="shared" ca="1" si="43"/>
        <v>1</v>
      </c>
    </row>
    <row r="253" spans="1:13" x14ac:dyDescent="0.2">
      <c r="A253">
        <v>252</v>
      </c>
      <c r="B253">
        <f t="shared" ca="1" si="33"/>
        <v>42</v>
      </c>
      <c r="C253" t="str">
        <f t="shared" ca="1" si="34"/>
        <v>Male</v>
      </c>
      <c r="D253">
        <f t="shared" ca="1" si="35"/>
        <v>14671</v>
      </c>
      <c r="E253">
        <f t="shared" ca="1" si="36"/>
        <v>817</v>
      </c>
      <c r="F253">
        <f t="shared" ca="1" si="37"/>
        <v>254</v>
      </c>
      <c r="G253">
        <f t="shared" ca="1" si="38"/>
        <v>4</v>
      </c>
      <c r="H253" t="str">
        <f t="shared" ca="1" si="39"/>
        <v>Yes</v>
      </c>
      <c r="I253" t="str">
        <f t="shared" ca="1" si="39"/>
        <v>Yes</v>
      </c>
      <c r="J253">
        <f t="shared" ca="1" si="40"/>
        <v>53532</v>
      </c>
      <c r="K253">
        <f t="shared" ca="1" si="41"/>
        <v>18</v>
      </c>
      <c r="L253">
        <f t="shared" ca="1" si="42"/>
        <v>16</v>
      </c>
      <c r="M253">
        <f t="shared" ca="1" si="43"/>
        <v>1</v>
      </c>
    </row>
    <row r="254" spans="1:13" x14ac:dyDescent="0.2">
      <c r="A254">
        <v>253</v>
      </c>
      <c r="B254">
        <f t="shared" ca="1" si="33"/>
        <v>47</v>
      </c>
      <c r="C254" t="str">
        <f t="shared" ca="1" si="34"/>
        <v>Male</v>
      </c>
      <c r="D254">
        <f t="shared" ca="1" si="35"/>
        <v>23162</v>
      </c>
      <c r="E254">
        <f t="shared" ca="1" si="36"/>
        <v>378</v>
      </c>
      <c r="F254">
        <f t="shared" ca="1" si="37"/>
        <v>126684</v>
      </c>
      <c r="G254">
        <f t="shared" ca="1" si="38"/>
        <v>1</v>
      </c>
      <c r="H254" t="str">
        <f t="shared" ca="1" si="39"/>
        <v>Yes</v>
      </c>
      <c r="I254" t="str">
        <f t="shared" ca="1" si="39"/>
        <v>No</v>
      </c>
      <c r="J254">
        <f t="shared" ca="1" si="40"/>
        <v>29098</v>
      </c>
      <c r="K254">
        <f t="shared" ca="1" si="41"/>
        <v>3</v>
      </c>
      <c r="L254">
        <f t="shared" ca="1" si="42"/>
        <v>16</v>
      </c>
      <c r="M254">
        <f t="shared" ca="1" si="43"/>
        <v>0</v>
      </c>
    </row>
    <row r="255" spans="1:13" x14ac:dyDescent="0.2">
      <c r="A255">
        <v>254</v>
      </c>
      <c r="B255">
        <f t="shared" ca="1" si="33"/>
        <v>56</v>
      </c>
      <c r="C255" t="str">
        <f t="shared" ca="1" si="34"/>
        <v>Female</v>
      </c>
      <c r="D255">
        <f t="shared" ca="1" si="35"/>
        <v>8217</v>
      </c>
      <c r="E255">
        <f t="shared" ca="1" si="36"/>
        <v>341</v>
      </c>
      <c r="F255">
        <f t="shared" ca="1" si="37"/>
        <v>529</v>
      </c>
      <c r="G255">
        <f t="shared" ca="1" si="38"/>
        <v>1</v>
      </c>
      <c r="H255" t="str">
        <f t="shared" ca="1" si="39"/>
        <v>No</v>
      </c>
      <c r="I255" t="str">
        <f t="shared" ca="1" si="39"/>
        <v>Yes</v>
      </c>
      <c r="J255">
        <f t="shared" ca="1" si="40"/>
        <v>50746</v>
      </c>
      <c r="K255">
        <f t="shared" ca="1" si="41"/>
        <v>5</v>
      </c>
      <c r="L255">
        <f t="shared" ca="1" si="42"/>
        <v>11</v>
      </c>
      <c r="M255">
        <f t="shared" ca="1" si="43"/>
        <v>1</v>
      </c>
    </row>
    <row r="256" spans="1:13" x14ac:dyDescent="0.2">
      <c r="A256">
        <v>255</v>
      </c>
      <c r="B256">
        <f t="shared" ca="1" si="33"/>
        <v>38</v>
      </c>
      <c r="C256" t="str">
        <f t="shared" ca="1" si="34"/>
        <v>Female</v>
      </c>
      <c r="D256">
        <f t="shared" ca="1" si="35"/>
        <v>15908</v>
      </c>
      <c r="E256">
        <f t="shared" ca="1" si="36"/>
        <v>572</v>
      </c>
      <c r="F256">
        <f t="shared" ca="1" si="37"/>
        <v>145927</v>
      </c>
      <c r="G256">
        <f t="shared" ca="1" si="38"/>
        <v>4</v>
      </c>
      <c r="H256" t="str">
        <f t="shared" ca="1" si="39"/>
        <v>No</v>
      </c>
      <c r="I256" t="str">
        <f t="shared" ca="1" si="39"/>
        <v>Yes</v>
      </c>
      <c r="J256">
        <f t="shared" ca="1" si="40"/>
        <v>40711</v>
      </c>
      <c r="K256">
        <f t="shared" ca="1" si="41"/>
        <v>2</v>
      </c>
      <c r="L256">
        <f t="shared" ca="1" si="42"/>
        <v>18</v>
      </c>
      <c r="M256">
        <f t="shared" ca="1" si="43"/>
        <v>0</v>
      </c>
    </row>
    <row r="257" spans="1:13" x14ac:dyDescent="0.2">
      <c r="A257">
        <v>256</v>
      </c>
      <c r="B257">
        <f t="shared" ca="1" si="33"/>
        <v>49</v>
      </c>
      <c r="C257" t="str">
        <f t="shared" ca="1" si="34"/>
        <v>Female</v>
      </c>
      <c r="D257">
        <f t="shared" ca="1" si="35"/>
        <v>25404</v>
      </c>
      <c r="E257">
        <f t="shared" ca="1" si="36"/>
        <v>558</v>
      </c>
      <c r="F257">
        <f t="shared" ca="1" si="37"/>
        <v>7802</v>
      </c>
      <c r="G257">
        <f t="shared" ca="1" si="38"/>
        <v>2</v>
      </c>
      <c r="H257" t="str">
        <f t="shared" ca="1" si="39"/>
        <v>Yes</v>
      </c>
      <c r="I257" t="str">
        <f t="shared" ca="1" si="39"/>
        <v>Yes</v>
      </c>
      <c r="J257">
        <f t="shared" ca="1" si="40"/>
        <v>75205</v>
      </c>
      <c r="K257">
        <f t="shared" ca="1" si="41"/>
        <v>8</v>
      </c>
      <c r="L257">
        <f t="shared" ca="1" si="42"/>
        <v>13</v>
      </c>
      <c r="M257">
        <f t="shared" ca="1" si="43"/>
        <v>1</v>
      </c>
    </row>
    <row r="258" spans="1:13" x14ac:dyDescent="0.2">
      <c r="A258">
        <v>257</v>
      </c>
      <c r="B258">
        <f t="shared" ca="1" si="33"/>
        <v>58</v>
      </c>
      <c r="C258" t="str">
        <f t="shared" ca="1" si="34"/>
        <v>Male</v>
      </c>
      <c r="D258">
        <f t="shared" ca="1" si="35"/>
        <v>7700</v>
      </c>
      <c r="E258">
        <f t="shared" ca="1" si="36"/>
        <v>483</v>
      </c>
      <c r="F258">
        <f t="shared" ca="1" si="37"/>
        <v>351</v>
      </c>
      <c r="G258">
        <f t="shared" ca="1" si="38"/>
        <v>1</v>
      </c>
      <c r="H258" t="str">
        <f t="shared" ca="1" si="39"/>
        <v>Yes</v>
      </c>
      <c r="I258" t="str">
        <f t="shared" ca="1" si="39"/>
        <v>Yes</v>
      </c>
      <c r="J258">
        <f t="shared" ca="1" si="40"/>
        <v>51601</v>
      </c>
      <c r="K258">
        <f t="shared" ca="1" si="41"/>
        <v>8</v>
      </c>
      <c r="L258">
        <f t="shared" ca="1" si="42"/>
        <v>12</v>
      </c>
      <c r="M258">
        <f t="shared" ca="1" si="43"/>
        <v>1</v>
      </c>
    </row>
    <row r="259" spans="1:13" x14ac:dyDescent="0.2">
      <c r="A259">
        <v>258</v>
      </c>
      <c r="B259">
        <f t="shared" ref="B259:B322" ca="1" si="44">ROUND(_xlfn.NORM.INV(RAND(),42,12),0)</f>
        <v>46</v>
      </c>
      <c r="C259" t="str">
        <f t="shared" ref="C259:C322" ca="1" si="45">IF(RAND()&lt;0.5,"Male","Female")</f>
        <v>Female</v>
      </c>
      <c r="D259">
        <f t="shared" ref="D259:D322" ca="1" si="46">ROUND(EXP(_xlfn.NORM.INV(RAND(),10,1)),0)</f>
        <v>17091</v>
      </c>
      <c r="E259">
        <f t="shared" ref="E259:E322" ca="1" si="47">RANDBETWEEN(300,850)</f>
        <v>572</v>
      </c>
      <c r="F259">
        <f t="shared" ref="F259:F322" ca="1" si="48">ROUND(EXP(_xlfn.NORM.INV(RAND(),8,2)),0)</f>
        <v>9409</v>
      </c>
      <c r="G259">
        <f t="shared" ref="G259:G322" ca="1" si="49">IF(RAND()&lt;0.5,1,IF(RAND()&lt;0.6,2,IF(RAND()&lt;0.75,3,4)))</f>
        <v>3</v>
      </c>
      <c r="H259" t="str">
        <f t="shared" ref="H259:I322" ca="1" si="50">IF(RAND()&lt;0.5,"Yes","No")</f>
        <v>No</v>
      </c>
      <c r="I259" t="str">
        <f t="shared" ca="1" si="50"/>
        <v>Yes</v>
      </c>
      <c r="J259">
        <f t="shared" ref="J259:J322" ca="1" si="51">ROUND(EXP(_xlfn.NORM.INV(RAND(),11,0.5)),0)</f>
        <v>91315</v>
      </c>
      <c r="K259">
        <f t="shared" ref="K259:K322" ca="1" si="52">RANDBETWEEN(0,20)</f>
        <v>17</v>
      </c>
      <c r="L259">
        <f t="shared" ref="L259:L322" ca="1" si="53">ROUND(15 + _xlfn.NORM.INV(RAND(), 0, 5), 0)</f>
        <v>21</v>
      </c>
      <c r="M259">
        <f t="shared" ref="M259:M322" ca="1" si="54">IF(RAND()&lt;1/(1+EXP(-(0.03*(B259-42)-0.0001*(F259-AVERAGE($F$2:$F$501))-0.1*(G259-1)+0.5*(I259="No")-0.05*(L259-15)))),1,0)</f>
        <v>1</v>
      </c>
    </row>
    <row r="260" spans="1:13" x14ac:dyDescent="0.2">
      <c r="A260">
        <v>259</v>
      </c>
      <c r="B260">
        <f t="shared" ca="1" si="44"/>
        <v>40</v>
      </c>
      <c r="C260" t="str">
        <f t="shared" ca="1" si="45"/>
        <v>Female</v>
      </c>
      <c r="D260">
        <f t="shared" ca="1" si="46"/>
        <v>26178</v>
      </c>
      <c r="E260">
        <f t="shared" ca="1" si="47"/>
        <v>638</v>
      </c>
      <c r="F260">
        <f t="shared" ca="1" si="48"/>
        <v>1739</v>
      </c>
      <c r="G260">
        <f t="shared" ca="1" si="49"/>
        <v>1</v>
      </c>
      <c r="H260" t="str">
        <f t="shared" ca="1" si="50"/>
        <v>No</v>
      </c>
      <c r="I260" t="str">
        <f t="shared" ca="1" si="50"/>
        <v>Yes</v>
      </c>
      <c r="J260">
        <f t="shared" ca="1" si="51"/>
        <v>41545</v>
      </c>
      <c r="K260">
        <f t="shared" ca="1" si="52"/>
        <v>17</v>
      </c>
      <c r="L260">
        <f t="shared" ca="1" si="53"/>
        <v>6</v>
      </c>
      <c r="M260">
        <f t="shared" ca="1" si="54"/>
        <v>1</v>
      </c>
    </row>
    <row r="261" spans="1:13" x14ac:dyDescent="0.2">
      <c r="A261">
        <v>260</v>
      </c>
      <c r="B261">
        <f t="shared" ca="1" si="44"/>
        <v>48</v>
      </c>
      <c r="C261" t="str">
        <f t="shared" ca="1" si="45"/>
        <v>Female</v>
      </c>
      <c r="D261">
        <f t="shared" ca="1" si="46"/>
        <v>27881</v>
      </c>
      <c r="E261">
        <f t="shared" ca="1" si="47"/>
        <v>693</v>
      </c>
      <c r="F261">
        <f t="shared" ca="1" si="48"/>
        <v>53819</v>
      </c>
      <c r="G261">
        <f t="shared" ca="1" si="49"/>
        <v>1</v>
      </c>
      <c r="H261" t="str">
        <f t="shared" ca="1" si="50"/>
        <v>Yes</v>
      </c>
      <c r="I261" t="str">
        <f t="shared" ca="1" si="50"/>
        <v>No</v>
      </c>
      <c r="J261">
        <f t="shared" ca="1" si="51"/>
        <v>144463</v>
      </c>
      <c r="K261">
        <f t="shared" ca="1" si="52"/>
        <v>5</v>
      </c>
      <c r="L261">
        <f t="shared" ca="1" si="53"/>
        <v>14</v>
      </c>
      <c r="M261">
        <f t="shared" ca="1" si="54"/>
        <v>0</v>
      </c>
    </row>
    <row r="262" spans="1:13" x14ac:dyDescent="0.2">
      <c r="A262">
        <v>261</v>
      </c>
      <c r="B262">
        <f t="shared" ca="1" si="44"/>
        <v>40</v>
      </c>
      <c r="C262" t="str">
        <f t="shared" ca="1" si="45"/>
        <v>Female</v>
      </c>
      <c r="D262">
        <f t="shared" ca="1" si="46"/>
        <v>5936</v>
      </c>
      <c r="E262">
        <f t="shared" ca="1" si="47"/>
        <v>681</v>
      </c>
      <c r="F262">
        <f t="shared" ca="1" si="48"/>
        <v>616</v>
      </c>
      <c r="G262">
        <f t="shared" ca="1" si="49"/>
        <v>1</v>
      </c>
      <c r="H262" t="str">
        <f t="shared" ca="1" si="50"/>
        <v>No</v>
      </c>
      <c r="I262" t="str">
        <f t="shared" ca="1" si="50"/>
        <v>No</v>
      </c>
      <c r="J262">
        <f t="shared" ca="1" si="51"/>
        <v>126423</v>
      </c>
      <c r="K262">
        <f t="shared" ca="1" si="52"/>
        <v>4</v>
      </c>
      <c r="L262">
        <f t="shared" ca="1" si="53"/>
        <v>22</v>
      </c>
      <c r="M262">
        <f t="shared" ca="1" si="54"/>
        <v>1</v>
      </c>
    </row>
    <row r="263" spans="1:13" x14ac:dyDescent="0.2">
      <c r="A263">
        <v>262</v>
      </c>
      <c r="B263">
        <f t="shared" ca="1" si="44"/>
        <v>50</v>
      </c>
      <c r="C263" t="str">
        <f t="shared" ca="1" si="45"/>
        <v>Female</v>
      </c>
      <c r="D263">
        <f t="shared" ca="1" si="46"/>
        <v>25039</v>
      </c>
      <c r="E263">
        <f t="shared" ca="1" si="47"/>
        <v>592</v>
      </c>
      <c r="F263">
        <f t="shared" ca="1" si="48"/>
        <v>20639</v>
      </c>
      <c r="G263">
        <f t="shared" ca="1" si="49"/>
        <v>2</v>
      </c>
      <c r="H263" t="str">
        <f t="shared" ca="1" si="50"/>
        <v>No</v>
      </c>
      <c r="I263" t="str">
        <f t="shared" ca="1" si="50"/>
        <v>No</v>
      </c>
      <c r="J263">
        <f t="shared" ca="1" si="51"/>
        <v>29420</v>
      </c>
      <c r="K263">
        <f t="shared" ca="1" si="52"/>
        <v>2</v>
      </c>
      <c r="L263">
        <f t="shared" ca="1" si="53"/>
        <v>16</v>
      </c>
      <c r="M263">
        <f t="shared" ca="1" si="54"/>
        <v>0</v>
      </c>
    </row>
    <row r="264" spans="1:13" x14ac:dyDescent="0.2">
      <c r="A264">
        <v>263</v>
      </c>
      <c r="B264">
        <f t="shared" ca="1" si="44"/>
        <v>39</v>
      </c>
      <c r="C264" t="str">
        <f t="shared" ca="1" si="45"/>
        <v>Female</v>
      </c>
      <c r="D264">
        <f t="shared" ca="1" si="46"/>
        <v>90164</v>
      </c>
      <c r="E264">
        <f t="shared" ca="1" si="47"/>
        <v>625</v>
      </c>
      <c r="F264">
        <f t="shared" ca="1" si="48"/>
        <v>174</v>
      </c>
      <c r="G264">
        <f t="shared" ca="1" si="49"/>
        <v>1</v>
      </c>
      <c r="H264" t="str">
        <f t="shared" ca="1" si="50"/>
        <v>No</v>
      </c>
      <c r="I264" t="str">
        <f t="shared" ca="1" si="50"/>
        <v>No</v>
      </c>
      <c r="J264">
        <f t="shared" ca="1" si="51"/>
        <v>58334</v>
      </c>
      <c r="K264">
        <f t="shared" ca="1" si="52"/>
        <v>16</v>
      </c>
      <c r="L264">
        <f t="shared" ca="1" si="53"/>
        <v>17</v>
      </c>
      <c r="M264">
        <f t="shared" ca="1" si="54"/>
        <v>1</v>
      </c>
    </row>
    <row r="265" spans="1:13" x14ac:dyDescent="0.2">
      <c r="A265">
        <v>264</v>
      </c>
      <c r="B265">
        <f t="shared" ca="1" si="44"/>
        <v>31</v>
      </c>
      <c r="C265" t="str">
        <f t="shared" ca="1" si="45"/>
        <v>Male</v>
      </c>
      <c r="D265">
        <f t="shared" ca="1" si="46"/>
        <v>34366</v>
      </c>
      <c r="E265">
        <f t="shared" ca="1" si="47"/>
        <v>383</v>
      </c>
      <c r="F265">
        <f t="shared" ca="1" si="48"/>
        <v>1430</v>
      </c>
      <c r="G265">
        <f t="shared" ca="1" si="49"/>
        <v>1</v>
      </c>
      <c r="H265" t="str">
        <f t="shared" ca="1" si="50"/>
        <v>Yes</v>
      </c>
      <c r="I265" t="str">
        <f t="shared" ca="1" si="50"/>
        <v>No</v>
      </c>
      <c r="J265">
        <f t="shared" ca="1" si="51"/>
        <v>51717</v>
      </c>
      <c r="K265">
        <f t="shared" ca="1" si="52"/>
        <v>13</v>
      </c>
      <c r="L265">
        <f t="shared" ca="1" si="53"/>
        <v>13</v>
      </c>
      <c r="M265">
        <f t="shared" ca="1" si="54"/>
        <v>1</v>
      </c>
    </row>
    <row r="266" spans="1:13" x14ac:dyDescent="0.2">
      <c r="A266">
        <v>265</v>
      </c>
      <c r="B266">
        <f t="shared" ca="1" si="44"/>
        <v>27</v>
      </c>
      <c r="C266" t="str">
        <f t="shared" ca="1" si="45"/>
        <v>Female</v>
      </c>
      <c r="D266">
        <f t="shared" ca="1" si="46"/>
        <v>61185</v>
      </c>
      <c r="E266">
        <f t="shared" ca="1" si="47"/>
        <v>743</v>
      </c>
      <c r="F266">
        <f t="shared" ca="1" si="48"/>
        <v>2340</v>
      </c>
      <c r="G266">
        <f t="shared" ca="1" si="49"/>
        <v>1</v>
      </c>
      <c r="H266" t="str">
        <f t="shared" ca="1" si="50"/>
        <v>Yes</v>
      </c>
      <c r="I266" t="str">
        <f t="shared" ca="1" si="50"/>
        <v>Yes</v>
      </c>
      <c r="J266">
        <f t="shared" ca="1" si="51"/>
        <v>70275</v>
      </c>
      <c r="K266">
        <f t="shared" ca="1" si="52"/>
        <v>16</v>
      </c>
      <c r="L266">
        <f t="shared" ca="1" si="53"/>
        <v>16</v>
      </c>
      <c r="M266">
        <f t="shared" ca="1" si="54"/>
        <v>0</v>
      </c>
    </row>
    <row r="267" spans="1:13" x14ac:dyDescent="0.2">
      <c r="A267">
        <v>266</v>
      </c>
      <c r="B267">
        <f t="shared" ca="1" si="44"/>
        <v>21</v>
      </c>
      <c r="C267" t="str">
        <f t="shared" ca="1" si="45"/>
        <v>Male</v>
      </c>
      <c r="D267">
        <f t="shared" ca="1" si="46"/>
        <v>28283</v>
      </c>
      <c r="E267">
        <f t="shared" ca="1" si="47"/>
        <v>441</v>
      </c>
      <c r="F267">
        <f t="shared" ca="1" si="48"/>
        <v>2562</v>
      </c>
      <c r="G267">
        <f t="shared" ca="1" si="49"/>
        <v>4</v>
      </c>
      <c r="H267" t="str">
        <f t="shared" ca="1" si="50"/>
        <v>No</v>
      </c>
      <c r="I267" t="str">
        <f t="shared" ca="1" si="50"/>
        <v>No</v>
      </c>
      <c r="J267">
        <f t="shared" ca="1" si="51"/>
        <v>88426</v>
      </c>
      <c r="K267">
        <f t="shared" ca="1" si="52"/>
        <v>11</v>
      </c>
      <c r="L267">
        <f t="shared" ca="1" si="53"/>
        <v>16</v>
      </c>
      <c r="M267">
        <f t="shared" ca="1" si="54"/>
        <v>1</v>
      </c>
    </row>
    <row r="268" spans="1:13" x14ac:dyDescent="0.2">
      <c r="A268">
        <v>267</v>
      </c>
      <c r="B268">
        <f t="shared" ca="1" si="44"/>
        <v>35</v>
      </c>
      <c r="C268" t="str">
        <f t="shared" ca="1" si="45"/>
        <v>Female</v>
      </c>
      <c r="D268">
        <f t="shared" ca="1" si="46"/>
        <v>19750</v>
      </c>
      <c r="E268">
        <f t="shared" ca="1" si="47"/>
        <v>761</v>
      </c>
      <c r="F268">
        <f t="shared" ca="1" si="48"/>
        <v>4875</v>
      </c>
      <c r="G268">
        <f t="shared" ca="1" si="49"/>
        <v>1</v>
      </c>
      <c r="H268" t="str">
        <f t="shared" ca="1" si="50"/>
        <v>No</v>
      </c>
      <c r="I268" t="str">
        <f t="shared" ca="1" si="50"/>
        <v>Yes</v>
      </c>
      <c r="J268">
        <f t="shared" ca="1" si="51"/>
        <v>52555</v>
      </c>
      <c r="K268">
        <f t="shared" ca="1" si="52"/>
        <v>11</v>
      </c>
      <c r="L268">
        <f t="shared" ca="1" si="53"/>
        <v>23</v>
      </c>
      <c r="M268">
        <f t="shared" ca="1" si="54"/>
        <v>1</v>
      </c>
    </row>
    <row r="269" spans="1:13" x14ac:dyDescent="0.2">
      <c r="A269">
        <v>268</v>
      </c>
      <c r="B269">
        <f t="shared" ca="1" si="44"/>
        <v>44</v>
      </c>
      <c r="C269" t="str">
        <f t="shared" ca="1" si="45"/>
        <v>Female</v>
      </c>
      <c r="D269">
        <f t="shared" ca="1" si="46"/>
        <v>12853</v>
      </c>
      <c r="E269">
        <f t="shared" ca="1" si="47"/>
        <v>750</v>
      </c>
      <c r="F269">
        <f t="shared" ca="1" si="48"/>
        <v>503</v>
      </c>
      <c r="G269">
        <f t="shared" ca="1" si="49"/>
        <v>1</v>
      </c>
      <c r="H269" t="str">
        <f t="shared" ca="1" si="50"/>
        <v>Yes</v>
      </c>
      <c r="I269" t="str">
        <f t="shared" ca="1" si="50"/>
        <v>No</v>
      </c>
      <c r="J269">
        <f t="shared" ca="1" si="51"/>
        <v>31723</v>
      </c>
      <c r="K269">
        <f t="shared" ca="1" si="52"/>
        <v>11</v>
      </c>
      <c r="L269">
        <f t="shared" ca="1" si="53"/>
        <v>19</v>
      </c>
      <c r="M269">
        <f t="shared" ca="1" si="54"/>
        <v>1</v>
      </c>
    </row>
    <row r="270" spans="1:13" x14ac:dyDescent="0.2">
      <c r="A270">
        <v>269</v>
      </c>
      <c r="B270">
        <f t="shared" ca="1" si="44"/>
        <v>43</v>
      </c>
      <c r="C270" t="str">
        <f t="shared" ca="1" si="45"/>
        <v>Female</v>
      </c>
      <c r="D270">
        <f t="shared" ca="1" si="46"/>
        <v>39965</v>
      </c>
      <c r="E270">
        <f t="shared" ca="1" si="47"/>
        <v>316</v>
      </c>
      <c r="F270">
        <f t="shared" ca="1" si="48"/>
        <v>9780</v>
      </c>
      <c r="G270">
        <f t="shared" ca="1" si="49"/>
        <v>2</v>
      </c>
      <c r="H270" t="str">
        <f t="shared" ca="1" si="50"/>
        <v>No</v>
      </c>
      <c r="I270" t="str">
        <f t="shared" ca="1" si="50"/>
        <v>Yes</v>
      </c>
      <c r="J270">
        <f t="shared" ca="1" si="51"/>
        <v>89022</v>
      </c>
      <c r="K270">
        <f t="shared" ca="1" si="52"/>
        <v>15</v>
      </c>
      <c r="L270">
        <f t="shared" ca="1" si="53"/>
        <v>15</v>
      </c>
      <c r="M270">
        <f t="shared" ca="1" si="54"/>
        <v>1</v>
      </c>
    </row>
    <row r="271" spans="1:13" x14ac:dyDescent="0.2">
      <c r="A271">
        <v>270</v>
      </c>
      <c r="B271">
        <f t="shared" ca="1" si="44"/>
        <v>54</v>
      </c>
      <c r="C271" t="str">
        <f t="shared" ca="1" si="45"/>
        <v>Male</v>
      </c>
      <c r="D271">
        <f t="shared" ca="1" si="46"/>
        <v>10700</v>
      </c>
      <c r="E271">
        <f t="shared" ca="1" si="47"/>
        <v>600</v>
      </c>
      <c r="F271">
        <f t="shared" ca="1" si="48"/>
        <v>9172</v>
      </c>
      <c r="G271">
        <f t="shared" ca="1" si="49"/>
        <v>2</v>
      </c>
      <c r="H271" t="str">
        <f t="shared" ca="1" si="50"/>
        <v>Yes</v>
      </c>
      <c r="I271" t="str">
        <f t="shared" ca="1" si="50"/>
        <v>Yes</v>
      </c>
      <c r="J271">
        <f t="shared" ca="1" si="51"/>
        <v>55171</v>
      </c>
      <c r="K271">
        <f t="shared" ca="1" si="52"/>
        <v>3</v>
      </c>
      <c r="L271">
        <f t="shared" ca="1" si="53"/>
        <v>18</v>
      </c>
      <c r="M271">
        <f t="shared" ca="1" si="54"/>
        <v>1</v>
      </c>
    </row>
    <row r="272" spans="1:13" x14ac:dyDescent="0.2">
      <c r="A272">
        <v>271</v>
      </c>
      <c r="B272">
        <f t="shared" ca="1" si="44"/>
        <v>34</v>
      </c>
      <c r="C272" t="str">
        <f t="shared" ca="1" si="45"/>
        <v>Male</v>
      </c>
      <c r="D272">
        <f t="shared" ca="1" si="46"/>
        <v>11103</v>
      </c>
      <c r="E272">
        <f t="shared" ca="1" si="47"/>
        <v>680</v>
      </c>
      <c r="F272">
        <f t="shared" ca="1" si="48"/>
        <v>8414</v>
      </c>
      <c r="G272">
        <f t="shared" ca="1" si="49"/>
        <v>1</v>
      </c>
      <c r="H272" t="str">
        <f t="shared" ca="1" si="50"/>
        <v>No</v>
      </c>
      <c r="I272" t="str">
        <f t="shared" ca="1" si="50"/>
        <v>No</v>
      </c>
      <c r="J272">
        <f t="shared" ca="1" si="51"/>
        <v>133537</v>
      </c>
      <c r="K272">
        <f t="shared" ca="1" si="52"/>
        <v>16</v>
      </c>
      <c r="L272">
        <f t="shared" ca="1" si="53"/>
        <v>17</v>
      </c>
      <c r="M272">
        <f t="shared" ca="1" si="54"/>
        <v>1</v>
      </c>
    </row>
    <row r="273" spans="1:13" x14ac:dyDescent="0.2">
      <c r="A273">
        <v>272</v>
      </c>
      <c r="B273">
        <f t="shared" ca="1" si="44"/>
        <v>47</v>
      </c>
      <c r="C273" t="str">
        <f t="shared" ca="1" si="45"/>
        <v>Female</v>
      </c>
      <c r="D273">
        <f t="shared" ca="1" si="46"/>
        <v>17125</v>
      </c>
      <c r="E273">
        <f t="shared" ca="1" si="47"/>
        <v>681</v>
      </c>
      <c r="F273">
        <f t="shared" ca="1" si="48"/>
        <v>1878</v>
      </c>
      <c r="G273">
        <f t="shared" ca="1" si="49"/>
        <v>1</v>
      </c>
      <c r="H273" t="str">
        <f t="shared" ca="1" si="50"/>
        <v>Yes</v>
      </c>
      <c r="I273" t="str">
        <f t="shared" ca="1" si="50"/>
        <v>No</v>
      </c>
      <c r="J273">
        <f t="shared" ca="1" si="51"/>
        <v>50136</v>
      </c>
      <c r="K273">
        <f t="shared" ca="1" si="52"/>
        <v>17</v>
      </c>
      <c r="L273">
        <f t="shared" ca="1" si="53"/>
        <v>11</v>
      </c>
      <c r="M273">
        <f t="shared" ca="1" si="54"/>
        <v>1</v>
      </c>
    </row>
    <row r="274" spans="1:13" x14ac:dyDescent="0.2">
      <c r="A274">
        <v>273</v>
      </c>
      <c r="B274">
        <f t="shared" ca="1" si="44"/>
        <v>65</v>
      </c>
      <c r="C274" t="str">
        <f t="shared" ca="1" si="45"/>
        <v>Male</v>
      </c>
      <c r="D274">
        <f t="shared" ca="1" si="46"/>
        <v>42286</v>
      </c>
      <c r="E274">
        <f t="shared" ca="1" si="47"/>
        <v>384</v>
      </c>
      <c r="F274">
        <f t="shared" ca="1" si="48"/>
        <v>464</v>
      </c>
      <c r="G274">
        <f t="shared" ca="1" si="49"/>
        <v>1</v>
      </c>
      <c r="H274" t="str">
        <f t="shared" ca="1" si="50"/>
        <v>Yes</v>
      </c>
      <c r="I274" t="str">
        <f t="shared" ca="1" si="50"/>
        <v>No</v>
      </c>
      <c r="J274">
        <f t="shared" ca="1" si="51"/>
        <v>78185</v>
      </c>
      <c r="K274">
        <f t="shared" ca="1" si="52"/>
        <v>17</v>
      </c>
      <c r="L274">
        <f t="shared" ca="1" si="53"/>
        <v>11</v>
      </c>
      <c r="M274">
        <f t="shared" ca="1" si="54"/>
        <v>1</v>
      </c>
    </row>
    <row r="275" spans="1:13" x14ac:dyDescent="0.2">
      <c r="A275">
        <v>274</v>
      </c>
      <c r="B275">
        <f t="shared" ca="1" si="44"/>
        <v>37</v>
      </c>
      <c r="C275" t="str">
        <f t="shared" ca="1" si="45"/>
        <v>Female</v>
      </c>
      <c r="D275">
        <f t="shared" ca="1" si="46"/>
        <v>13398</v>
      </c>
      <c r="E275">
        <f t="shared" ca="1" si="47"/>
        <v>841</v>
      </c>
      <c r="F275">
        <f t="shared" ca="1" si="48"/>
        <v>1652</v>
      </c>
      <c r="G275">
        <f t="shared" ca="1" si="49"/>
        <v>1</v>
      </c>
      <c r="H275" t="str">
        <f t="shared" ca="1" si="50"/>
        <v>Yes</v>
      </c>
      <c r="I275" t="str">
        <f t="shared" ca="1" si="50"/>
        <v>No</v>
      </c>
      <c r="J275">
        <f t="shared" ca="1" si="51"/>
        <v>88619</v>
      </c>
      <c r="K275">
        <f t="shared" ca="1" si="52"/>
        <v>20</v>
      </c>
      <c r="L275">
        <f t="shared" ca="1" si="53"/>
        <v>14</v>
      </c>
      <c r="M275">
        <f t="shared" ca="1" si="54"/>
        <v>1</v>
      </c>
    </row>
    <row r="276" spans="1:13" x14ac:dyDescent="0.2">
      <c r="A276">
        <v>275</v>
      </c>
      <c r="B276">
        <f t="shared" ca="1" si="44"/>
        <v>36</v>
      </c>
      <c r="C276" t="str">
        <f t="shared" ca="1" si="45"/>
        <v>Female</v>
      </c>
      <c r="D276">
        <f t="shared" ca="1" si="46"/>
        <v>10749</v>
      </c>
      <c r="E276">
        <f t="shared" ca="1" si="47"/>
        <v>382</v>
      </c>
      <c r="F276">
        <f t="shared" ca="1" si="48"/>
        <v>10906</v>
      </c>
      <c r="G276">
        <f t="shared" ca="1" si="49"/>
        <v>3</v>
      </c>
      <c r="H276" t="str">
        <f t="shared" ca="1" si="50"/>
        <v>No</v>
      </c>
      <c r="I276" t="str">
        <f t="shared" ca="1" si="50"/>
        <v>Yes</v>
      </c>
      <c r="J276">
        <f t="shared" ca="1" si="51"/>
        <v>90889</v>
      </c>
      <c r="K276">
        <f t="shared" ca="1" si="52"/>
        <v>17</v>
      </c>
      <c r="L276">
        <f t="shared" ca="1" si="53"/>
        <v>8</v>
      </c>
      <c r="M276">
        <f t="shared" ca="1" si="54"/>
        <v>0</v>
      </c>
    </row>
    <row r="277" spans="1:13" x14ac:dyDescent="0.2">
      <c r="A277">
        <v>276</v>
      </c>
      <c r="B277">
        <f t="shared" ca="1" si="44"/>
        <v>44</v>
      </c>
      <c r="C277" t="str">
        <f t="shared" ca="1" si="45"/>
        <v>Male</v>
      </c>
      <c r="D277">
        <f t="shared" ca="1" si="46"/>
        <v>122581</v>
      </c>
      <c r="E277">
        <f t="shared" ca="1" si="47"/>
        <v>617</v>
      </c>
      <c r="F277">
        <f t="shared" ca="1" si="48"/>
        <v>75</v>
      </c>
      <c r="G277">
        <f t="shared" ca="1" si="49"/>
        <v>1</v>
      </c>
      <c r="H277" t="str">
        <f t="shared" ca="1" si="50"/>
        <v>Yes</v>
      </c>
      <c r="I277" t="str">
        <f t="shared" ca="1" si="50"/>
        <v>Yes</v>
      </c>
      <c r="J277">
        <f t="shared" ca="1" si="51"/>
        <v>64345</v>
      </c>
      <c r="K277">
        <f t="shared" ca="1" si="52"/>
        <v>13</v>
      </c>
      <c r="L277">
        <f t="shared" ca="1" si="53"/>
        <v>17</v>
      </c>
      <c r="M277">
        <f t="shared" ca="1" si="54"/>
        <v>1</v>
      </c>
    </row>
    <row r="278" spans="1:13" x14ac:dyDescent="0.2">
      <c r="A278">
        <v>277</v>
      </c>
      <c r="B278">
        <f t="shared" ca="1" si="44"/>
        <v>57</v>
      </c>
      <c r="C278" t="str">
        <f t="shared" ca="1" si="45"/>
        <v>Female</v>
      </c>
      <c r="D278">
        <f t="shared" ca="1" si="46"/>
        <v>5152</v>
      </c>
      <c r="E278">
        <f t="shared" ca="1" si="47"/>
        <v>595</v>
      </c>
      <c r="F278">
        <f t="shared" ca="1" si="48"/>
        <v>35436</v>
      </c>
      <c r="G278">
        <f t="shared" ca="1" si="49"/>
        <v>1</v>
      </c>
      <c r="H278" t="str">
        <f t="shared" ca="1" si="50"/>
        <v>Yes</v>
      </c>
      <c r="I278" t="str">
        <f t="shared" ca="1" si="50"/>
        <v>No</v>
      </c>
      <c r="J278">
        <f t="shared" ca="1" si="51"/>
        <v>109443</v>
      </c>
      <c r="K278">
        <f t="shared" ca="1" si="52"/>
        <v>7</v>
      </c>
      <c r="L278">
        <f t="shared" ca="1" si="53"/>
        <v>9</v>
      </c>
      <c r="M278">
        <f t="shared" ca="1" si="54"/>
        <v>1</v>
      </c>
    </row>
    <row r="279" spans="1:13" x14ac:dyDescent="0.2">
      <c r="A279">
        <v>278</v>
      </c>
      <c r="B279">
        <f t="shared" ca="1" si="44"/>
        <v>29</v>
      </c>
      <c r="C279" t="str">
        <f t="shared" ca="1" si="45"/>
        <v>Male</v>
      </c>
      <c r="D279">
        <f t="shared" ca="1" si="46"/>
        <v>219318</v>
      </c>
      <c r="E279">
        <f t="shared" ca="1" si="47"/>
        <v>842</v>
      </c>
      <c r="F279">
        <f t="shared" ca="1" si="48"/>
        <v>8388</v>
      </c>
      <c r="G279">
        <f t="shared" ca="1" si="49"/>
        <v>2</v>
      </c>
      <c r="H279" t="str">
        <f t="shared" ca="1" si="50"/>
        <v>Yes</v>
      </c>
      <c r="I279" t="str">
        <f t="shared" ca="1" si="50"/>
        <v>No</v>
      </c>
      <c r="J279">
        <f t="shared" ca="1" si="51"/>
        <v>26292</v>
      </c>
      <c r="K279">
        <f t="shared" ca="1" si="52"/>
        <v>9</v>
      </c>
      <c r="L279">
        <f t="shared" ca="1" si="53"/>
        <v>14</v>
      </c>
      <c r="M279">
        <f t="shared" ca="1" si="54"/>
        <v>1</v>
      </c>
    </row>
    <row r="280" spans="1:13" x14ac:dyDescent="0.2">
      <c r="A280">
        <v>279</v>
      </c>
      <c r="B280">
        <f t="shared" ca="1" si="44"/>
        <v>32</v>
      </c>
      <c r="C280" t="str">
        <f t="shared" ca="1" si="45"/>
        <v>Male</v>
      </c>
      <c r="D280">
        <f t="shared" ca="1" si="46"/>
        <v>77462</v>
      </c>
      <c r="E280">
        <f t="shared" ca="1" si="47"/>
        <v>547</v>
      </c>
      <c r="F280">
        <f t="shared" ca="1" si="48"/>
        <v>742</v>
      </c>
      <c r="G280">
        <f t="shared" ca="1" si="49"/>
        <v>2</v>
      </c>
      <c r="H280" t="str">
        <f t="shared" ca="1" si="50"/>
        <v>No</v>
      </c>
      <c r="I280" t="str">
        <f t="shared" ca="1" si="50"/>
        <v>No</v>
      </c>
      <c r="J280">
        <f t="shared" ca="1" si="51"/>
        <v>36466</v>
      </c>
      <c r="K280">
        <f t="shared" ca="1" si="52"/>
        <v>1</v>
      </c>
      <c r="L280">
        <f t="shared" ca="1" si="53"/>
        <v>17</v>
      </c>
      <c r="M280">
        <f t="shared" ca="1" si="54"/>
        <v>1</v>
      </c>
    </row>
    <row r="281" spans="1:13" x14ac:dyDescent="0.2">
      <c r="A281">
        <v>280</v>
      </c>
      <c r="B281">
        <f t="shared" ca="1" si="44"/>
        <v>60</v>
      </c>
      <c r="C281" t="str">
        <f t="shared" ca="1" si="45"/>
        <v>Male</v>
      </c>
      <c r="D281">
        <f t="shared" ca="1" si="46"/>
        <v>29288</v>
      </c>
      <c r="E281">
        <f t="shared" ca="1" si="47"/>
        <v>431</v>
      </c>
      <c r="F281">
        <f t="shared" ca="1" si="48"/>
        <v>1028</v>
      </c>
      <c r="G281">
        <f t="shared" ca="1" si="49"/>
        <v>1</v>
      </c>
      <c r="H281" t="str">
        <f t="shared" ca="1" si="50"/>
        <v>No</v>
      </c>
      <c r="I281" t="str">
        <f t="shared" ca="1" si="50"/>
        <v>Yes</v>
      </c>
      <c r="J281">
        <f t="shared" ca="1" si="51"/>
        <v>74360</v>
      </c>
      <c r="K281">
        <f t="shared" ca="1" si="52"/>
        <v>18</v>
      </c>
      <c r="L281">
        <f t="shared" ca="1" si="53"/>
        <v>22</v>
      </c>
      <c r="M281">
        <f t="shared" ca="1" si="54"/>
        <v>1</v>
      </c>
    </row>
    <row r="282" spans="1:13" x14ac:dyDescent="0.2">
      <c r="A282">
        <v>281</v>
      </c>
      <c r="B282">
        <f t="shared" ca="1" si="44"/>
        <v>45</v>
      </c>
      <c r="C282" t="str">
        <f t="shared" ca="1" si="45"/>
        <v>Female</v>
      </c>
      <c r="D282">
        <f t="shared" ca="1" si="46"/>
        <v>26222</v>
      </c>
      <c r="E282">
        <f t="shared" ca="1" si="47"/>
        <v>799</v>
      </c>
      <c r="F282">
        <f t="shared" ca="1" si="48"/>
        <v>43708</v>
      </c>
      <c r="G282">
        <f t="shared" ca="1" si="49"/>
        <v>2</v>
      </c>
      <c r="H282" t="str">
        <f t="shared" ca="1" si="50"/>
        <v>Yes</v>
      </c>
      <c r="I282" t="str">
        <f t="shared" ca="1" si="50"/>
        <v>Yes</v>
      </c>
      <c r="J282">
        <f t="shared" ca="1" si="51"/>
        <v>103540</v>
      </c>
      <c r="K282">
        <f t="shared" ca="1" si="52"/>
        <v>2</v>
      </c>
      <c r="L282">
        <f t="shared" ca="1" si="53"/>
        <v>17</v>
      </c>
      <c r="M282">
        <f t="shared" ca="1" si="54"/>
        <v>0</v>
      </c>
    </row>
    <row r="283" spans="1:13" x14ac:dyDescent="0.2">
      <c r="A283">
        <v>282</v>
      </c>
      <c r="B283">
        <f t="shared" ca="1" si="44"/>
        <v>37</v>
      </c>
      <c r="C283" t="str">
        <f t="shared" ca="1" si="45"/>
        <v>Female</v>
      </c>
      <c r="D283">
        <f t="shared" ca="1" si="46"/>
        <v>7657</v>
      </c>
      <c r="E283">
        <f t="shared" ca="1" si="47"/>
        <v>366</v>
      </c>
      <c r="F283">
        <f t="shared" ca="1" si="48"/>
        <v>23427</v>
      </c>
      <c r="G283">
        <f t="shared" ca="1" si="49"/>
        <v>1</v>
      </c>
      <c r="H283" t="str">
        <f t="shared" ca="1" si="50"/>
        <v>No</v>
      </c>
      <c r="I283" t="str">
        <f t="shared" ca="1" si="50"/>
        <v>No</v>
      </c>
      <c r="J283">
        <f t="shared" ca="1" si="51"/>
        <v>91296</v>
      </c>
      <c r="K283">
        <f t="shared" ca="1" si="52"/>
        <v>3</v>
      </c>
      <c r="L283">
        <f t="shared" ca="1" si="53"/>
        <v>19</v>
      </c>
      <c r="M283">
        <f t="shared" ca="1" si="54"/>
        <v>1</v>
      </c>
    </row>
    <row r="284" spans="1:13" x14ac:dyDescent="0.2">
      <c r="A284">
        <v>283</v>
      </c>
      <c r="B284">
        <f t="shared" ca="1" si="44"/>
        <v>47</v>
      </c>
      <c r="C284" t="str">
        <f t="shared" ca="1" si="45"/>
        <v>Male</v>
      </c>
      <c r="D284">
        <f t="shared" ca="1" si="46"/>
        <v>34389</v>
      </c>
      <c r="E284">
        <f t="shared" ca="1" si="47"/>
        <v>667</v>
      </c>
      <c r="F284">
        <f t="shared" ca="1" si="48"/>
        <v>540</v>
      </c>
      <c r="G284">
        <f t="shared" ca="1" si="49"/>
        <v>3</v>
      </c>
      <c r="H284" t="str">
        <f t="shared" ca="1" si="50"/>
        <v>Yes</v>
      </c>
      <c r="I284" t="str">
        <f t="shared" ca="1" si="50"/>
        <v>Yes</v>
      </c>
      <c r="J284">
        <f t="shared" ca="1" si="51"/>
        <v>42500</v>
      </c>
      <c r="K284">
        <f t="shared" ca="1" si="52"/>
        <v>20</v>
      </c>
      <c r="L284">
        <f t="shared" ca="1" si="53"/>
        <v>15</v>
      </c>
      <c r="M284">
        <f t="shared" ca="1" si="54"/>
        <v>1</v>
      </c>
    </row>
    <row r="285" spans="1:13" x14ac:dyDescent="0.2">
      <c r="A285">
        <v>284</v>
      </c>
      <c r="B285">
        <f t="shared" ca="1" si="44"/>
        <v>44</v>
      </c>
      <c r="C285" t="str">
        <f t="shared" ca="1" si="45"/>
        <v>Male</v>
      </c>
      <c r="D285">
        <f t="shared" ca="1" si="46"/>
        <v>12163</v>
      </c>
      <c r="E285">
        <f t="shared" ca="1" si="47"/>
        <v>303</v>
      </c>
      <c r="F285">
        <f t="shared" ca="1" si="48"/>
        <v>4133</v>
      </c>
      <c r="G285">
        <f t="shared" ca="1" si="49"/>
        <v>2</v>
      </c>
      <c r="H285" t="str">
        <f t="shared" ca="1" si="50"/>
        <v>No</v>
      </c>
      <c r="I285" t="str">
        <f t="shared" ca="1" si="50"/>
        <v>Yes</v>
      </c>
      <c r="J285">
        <f t="shared" ca="1" si="51"/>
        <v>128765</v>
      </c>
      <c r="K285">
        <f t="shared" ca="1" si="52"/>
        <v>11</v>
      </c>
      <c r="L285">
        <f t="shared" ca="1" si="53"/>
        <v>24</v>
      </c>
      <c r="M285">
        <f t="shared" ca="1" si="54"/>
        <v>1</v>
      </c>
    </row>
    <row r="286" spans="1:13" x14ac:dyDescent="0.2">
      <c r="A286">
        <v>285</v>
      </c>
      <c r="B286">
        <f t="shared" ca="1" si="44"/>
        <v>42</v>
      </c>
      <c r="C286" t="str">
        <f t="shared" ca="1" si="45"/>
        <v>Male</v>
      </c>
      <c r="D286">
        <f t="shared" ca="1" si="46"/>
        <v>46333</v>
      </c>
      <c r="E286">
        <f t="shared" ca="1" si="47"/>
        <v>766</v>
      </c>
      <c r="F286">
        <f t="shared" ca="1" si="48"/>
        <v>641</v>
      </c>
      <c r="G286">
        <f t="shared" ca="1" si="49"/>
        <v>2</v>
      </c>
      <c r="H286" t="str">
        <f t="shared" ca="1" si="50"/>
        <v>No</v>
      </c>
      <c r="I286" t="str">
        <f t="shared" ca="1" si="50"/>
        <v>No</v>
      </c>
      <c r="J286">
        <f t="shared" ca="1" si="51"/>
        <v>93256</v>
      </c>
      <c r="K286">
        <f t="shared" ca="1" si="52"/>
        <v>1</v>
      </c>
      <c r="L286">
        <f t="shared" ca="1" si="53"/>
        <v>12</v>
      </c>
      <c r="M286">
        <f t="shared" ca="1" si="54"/>
        <v>1</v>
      </c>
    </row>
    <row r="287" spans="1:13" x14ac:dyDescent="0.2">
      <c r="A287">
        <v>286</v>
      </c>
      <c r="B287">
        <f t="shared" ca="1" si="44"/>
        <v>29</v>
      </c>
      <c r="C287" t="str">
        <f t="shared" ca="1" si="45"/>
        <v>Female</v>
      </c>
      <c r="D287">
        <f t="shared" ca="1" si="46"/>
        <v>24742</v>
      </c>
      <c r="E287">
        <f t="shared" ca="1" si="47"/>
        <v>670</v>
      </c>
      <c r="F287">
        <f t="shared" ca="1" si="48"/>
        <v>1494</v>
      </c>
      <c r="G287">
        <f t="shared" ca="1" si="49"/>
        <v>2</v>
      </c>
      <c r="H287" t="str">
        <f t="shared" ca="1" si="50"/>
        <v>No</v>
      </c>
      <c r="I287" t="str">
        <f t="shared" ca="1" si="50"/>
        <v>No</v>
      </c>
      <c r="J287">
        <f t="shared" ca="1" si="51"/>
        <v>83290</v>
      </c>
      <c r="K287">
        <f t="shared" ca="1" si="52"/>
        <v>16</v>
      </c>
      <c r="L287">
        <f t="shared" ca="1" si="53"/>
        <v>19</v>
      </c>
      <c r="M287">
        <f t="shared" ca="1" si="54"/>
        <v>1</v>
      </c>
    </row>
    <row r="288" spans="1:13" x14ac:dyDescent="0.2">
      <c r="A288">
        <v>287</v>
      </c>
      <c r="B288">
        <f t="shared" ca="1" si="44"/>
        <v>41</v>
      </c>
      <c r="C288" t="str">
        <f t="shared" ca="1" si="45"/>
        <v>Female</v>
      </c>
      <c r="D288">
        <f t="shared" ca="1" si="46"/>
        <v>63964</v>
      </c>
      <c r="E288">
        <f t="shared" ca="1" si="47"/>
        <v>570</v>
      </c>
      <c r="F288">
        <f t="shared" ca="1" si="48"/>
        <v>3640</v>
      </c>
      <c r="G288">
        <f t="shared" ca="1" si="49"/>
        <v>1</v>
      </c>
      <c r="H288" t="str">
        <f t="shared" ca="1" si="50"/>
        <v>Yes</v>
      </c>
      <c r="I288" t="str">
        <f t="shared" ca="1" si="50"/>
        <v>Yes</v>
      </c>
      <c r="J288">
        <f t="shared" ca="1" si="51"/>
        <v>35780</v>
      </c>
      <c r="K288">
        <f t="shared" ca="1" si="52"/>
        <v>15</v>
      </c>
      <c r="L288">
        <f t="shared" ca="1" si="53"/>
        <v>13</v>
      </c>
      <c r="M288">
        <f t="shared" ca="1" si="54"/>
        <v>1</v>
      </c>
    </row>
    <row r="289" spans="1:13" x14ac:dyDescent="0.2">
      <c r="A289">
        <v>288</v>
      </c>
      <c r="B289">
        <f t="shared" ca="1" si="44"/>
        <v>59</v>
      </c>
      <c r="C289" t="str">
        <f t="shared" ca="1" si="45"/>
        <v>Female</v>
      </c>
      <c r="D289">
        <f t="shared" ca="1" si="46"/>
        <v>15652</v>
      </c>
      <c r="E289">
        <f t="shared" ca="1" si="47"/>
        <v>317</v>
      </c>
      <c r="F289">
        <f t="shared" ca="1" si="48"/>
        <v>52121</v>
      </c>
      <c r="G289">
        <f t="shared" ca="1" si="49"/>
        <v>1</v>
      </c>
      <c r="H289" t="str">
        <f t="shared" ca="1" si="50"/>
        <v>Yes</v>
      </c>
      <c r="I289" t="str">
        <f t="shared" ca="1" si="50"/>
        <v>No</v>
      </c>
      <c r="J289">
        <f t="shared" ca="1" si="51"/>
        <v>36635</v>
      </c>
      <c r="K289">
        <f t="shared" ca="1" si="52"/>
        <v>3</v>
      </c>
      <c r="L289">
        <f t="shared" ca="1" si="53"/>
        <v>9</v>
      </c>
      <c r="M289">
        <f t="shared" ca="1" si="54"/>
        <v>0</v>
      </c>
    </row>
    <row r="290" spans="1:13" x14ac:dyDescent="0.2">
      <c r="A290">
        <v>289</v>
      </c>
      <c r="B290">
        <f t="shared" ca="1" si="44"/>
        <v>51</v>
      </c>
      <c r="C290" t="str">
        <f t="shared" ca="1" si="45"/>
        <v>Male</v>
      </c>
      <c r="D290">
        <f t="shared" ca="1" si="46"/>
        <v>14345</v>
      </c>
      <c r="E290">
        <f t="shared" ca="1" si="47"/>
        <v>470</v>
      </c>
      <c r="F290">
        <f t="shared" ca="1" si="48"/>
        <v>193</v>
      </c>
      <c r="G290">
        <f t="shared" ca="1" si="49"/>
        <v>1</v>
      </c>
      <c r="H290" t="str">
        <f t="shared" ca="1" si="50"/>
        <v>Yes</v>
      </c>
      <c r="I290" t="str">
        <f t="shared" ca="1" si="50"/>
        <v>Yes</v>
      </c>
      <c r="J290">
        <f t="shared" ca="1" si="51"/>
        <v>34369</v>
      </c>
      <c r="K290">
        <f t="shared" ca="1" si="52"/>
        <v>17</v>
      </c>
      <c r="L290">
        <f t="shared" ca="1" si="53"/>
        <v>6</v>
      </c>
      <c r="M290">
        <f t="shared" ca="1" si="54"/>
        <v>1</v>
      </c>
    </row>
    <row r="291" spans="1:13" x14ac:dyDescent="0.2">
      <c r="A291">
        <v>290</v>
      </c>
      <c r="B291">
        <f t="shared" ca="1" si="44"/>
        <v>49</v>
      </c>
      <c r="C291" t="str">
        <f t="shared" ca="1" si="45"/>
        <v>Male</v>
      </c>
      <c r="D291">
        <f t="shared" ca="1" si="46"/>
        <v>15645</v>
      </c>
      <c r="E291">
        <f t="shared" ca="1" si="47"/>
        <v>841</v>
      </c>
      <c r="F291">
        <f t="shared" ca="1" si="48"/>
        <v>411</v>
      </c>
      <c r="G291">
        <f t="shared" ca="1" si="49"/>
        <v>2</v>
      </c>
      <c r="H291" t="str">
        <f t="shared" ca="1" si="50"/>
        <v>No</v>
      </c>
      <c r="I291" t="str">
        <f t="shared" ca="1" si="50"/>
        <v>No</v>
      </c>
      <c r="J291">
        <f t="shared" ca="1" si="51"/>
        <v>25579</v>
      </c>
      <c r="K291">
        <f t="shared" ca="1" si="52"/>
        <v>7</v>
      </c>
      <c r="L291">
        <f t="shared" ca="1" si="53"/>
        <v>16</v>
      </c>
      <c r="M291">
        <f t="shared" ca="1" si="54"/>
        <v>1</v>
      </c>
    </row>
    <row r="292" spans="1:13" x14ac:dyDescent="0.2">
      <c r="A292">
        <v>291</v>
      </c>
      <c r="B292">
        <f t="shared" ca="1" si="44"/>
        <v>26</v>
      </c>
      <c r="C292" t="str">
        <f t="shared" ca="1" si="45"/>
        <v>Female</v>
      </c>
      <c r="D292">
        <f t="shared" ca="1" si="46"/>
        <v>54509</v>
      </c>
      <c r="E292">
        <f t="shared" ca="1" si="47"/>
        <v>643</v>
      </c>
      <c r="F292">
        <f t="shared" ca="1" si="48"/>
        <v>12284</v>
      </c>
      <c r="G292">
        <f t="shared" ca="1" si="49"/>
        <v>2</v>
      </c>
      <c r="H292" t="str">
        <f t="shared" ca="1" si="50"/>
        <v>No</v>
      </c>
      <c r="I292" t="str">
        <f t="shared" ca="1" si="50"/>
        <v>Yes</v>
      </c>
      <c r="J292">
        <f t="shared" ca="1" si="51"/>
        <v>41621</v>
      </c>
      <c r="K292">
        <f t="shared" ca="1" si="52"/>
        <v>6</v>
      </c>
      <c r="L292">
        <f t="shared" ca="1" si="53"/>
        <v>25</v>
      </c>
      <c r="M292">
        <f t="shared" ca="1" si="54"/>
        <v>1</v>
      </c>
    </row>
    <row r="293" spans="1:13" x14ac:dyDescent="0.2">
      <c r="A293">
        <v>292</v>
      </c>
      <c r="B293">
        <f t="shared" ca="1" si="44"/>
        <v>47</v>
      </c>
      <c r="C293" t="str">
        <f t="shared" ca="1" si="45"/>
        <v>Female</v>
      </c>
      <c r="D293">
        <f t="shared" ca="1" si="46"/>
        <v>42171</v>
      </c>
      <c r="E293">
        <f t="shared" ca="1" si="47"/>
        <v>512</v>
      </c>
      <c r="F293">
        <f t="shared" ca="1" si="48"/>
        <v>44421</v>
      </c>
      <c r="G293">
        <f t="shared" ca="1" si="49"/>
        <v>1</v>
      </c>
      <c r="H293" t="str">
        <f t="shared" ca="1" si="50"/>
        <v>Yes</v>
      </c>
      <c r="I293" t="str">
        <f t="shared" ca="1" si="50"/>
        <v>No</v>
      </c>
      <c r="J293">
        <f t="shared" ca="1" si="51"/>
        <v>76262</v>
      </c>
      <c r="K293">
        <f t="shared" ca="1" si="52"/>
        <v>13</v>
      </c>
      <c r="L293">
        <f t="shared" ca="1" si="53"/>
        <v>11</v>
      </c>
      <c r="M293">
        <f t="shared" ca="1" si="54"/>
        <v>0</v>
      </c>
    </row>
    <row r="294" spans="1:13" x14ac:dyDescent="0.2">
      <c r="A294">
        <v>293</v>
      </c>
      <c r="B294">
        <f t="shared" ca="1" si="44"/>
        <v>53</v>
      </c>
      <c r="C294" t="str">
        <f t="shared" ca="1" si="45"/>
        <v>Male</v>
      </c>
      <c r="D294">
        <f t="shared" ca="1" si="46"/>
        <v>70585</v>
      </c>
      <c r="E294">
        <f t="shared" ca="1" si="47"/>
        <v>805</v>
      </c>
      <c r="F294">
        <f t="shared" ca="1" si="48"/>
        <v>3422</v>
      </c>
      <c r="G294">
        <f t="shared" ca="1" si="49"/>
        <v>1</v>
      </c>
      <c r="H294" t="str">
        <f t="shared" ca="1" si="50"/>
        <v>Yes</v>
      </c>
      <c r="I294" t="str">
        <f t="shared" ca="1" si="50"/>
        <v>Yes</v>
      </c>
      <c r="J294">
        <f t="shared" ca="1" si="51"/>
        <v>112156</v>
      </c>
      <c r="K294">
        <f t="shared" ca="1" si="52"/>
        <v>12</v>
      </c>
      <c r="L294">
        <f t="shared" ca="1" si="53"/>
        <v>17</v>
      </c>
      <c r="M294">
        <f t="shared" ca="1" si="54"/>
        <v>1</v>
      </c>
    </row>
    <row r="295" spans="1:13" x14ac:dyDescent="0.2">
      <c r="A295">
        <v>294</v>
      </c>
      <c r="B295">
        <f t="shared" ca="1" si="44"/>
        <v>56</v>
      </c>
      <c r="C295" t="str">
        <f t="shared" ca="1" si="45"/>
        <v>Male</v>
      </c>
      <c r="D295">
        <f t="shared" ca="1" si="46"/>
        <v>22015</v>
      </c>
      <c r="E295">
        <f t="shared" ca="1" si="47"/>
        <v>629</v>
      </c>
      <c r="F295">
        <f t="shared" ca="1" si="48"/>
        <v>2465</v>
      </c>
      <c r="G295">
        <f t="shared" ca="1" si="49"/>
        <v>3</v>
      </c>
      <c r="H295" t="str">
        <f t="shared" ca="1" si="50"/>
        <v>No</v>
      </c>
      <c r="I295" t="str">
        <f t="shared" ca="1" si="50"/>
        <v>Yes</v>
      </c>
      <c r="J295">
        <f t="shared" ca="1" si="51"/>
        <v>69581</v>
      </c>
      <c r="K295">
        <f t="shared" ca="1" si="52"/>
        <v>15</v>
      </c>
      <c r="L295">
        <f t="shared" ca="1" si="53"/>
        <v>12</v>
      </c>
      <c r="M295">
        <f t="shared" ca="1" si="54"/>
        <v>1</v>
      </c>
    </row>
    <row r="296" spans="1:13" x14ac:dyDescent="0.2">
      <c r="A296">
        <v>295</v>
      </c>
      <c r="B296">
        <f t="shared" ca="1" si="44"/>
        <v>35</v>
      </c>
      <c r="C296" t="str">
        <f t="shared" ca="1" si="45"/>
        <v>Female</v>
      </c>
      <c r="D296">
        <f t="shared" ca="1" si="46"/>
        <v>33104</v>
      </c>
      <c r="E296">
        <f t="shared" ca="1" si="47"/>
        <v>759</v>
      </c>
      <c r="F296">
        <f t="shared" ca="1" si="48"/>
        <v>399</v>
      </c>
      <c r="G296">
        <f t="shared" ca="1" si="49"/>
        <v>1</v>
      </c>
      <c r="H296" t="str">
        <f t="shared" ca="1" si="50"/>
        <v>No</v>
      </c>
      <c r="I296" t="str">
        <f t="shared" ca="1" si="50"/>
        <v>Yes</v>
      </c>
      <c r="J296">
        <f t="shared" ca="1" si="51"/>
        <v>28377</v>
      </c>
      <c r="K296">
        <f t="shared" ca="1" si="52"/>
        <v>5</v>
      </c>
      <c r="L296">
        <f t="shared" ca="1" si="53"/>
        <v>14</v>
      </c>
      <c r="M296">
        <f t="shared" ca="1" si="54"/>
        <v>1</v>
      </c>
    </row>
    <row r="297" spans="1:13" x14ac:dyDescent="0.2">
      <c r="A297">
        <v>296</v>
      </c>
      <c r="B297">
        <f t="shared" ca="1" si="44"/>
        <v>31</v>
      </c>
      <c r="C297" t="str">
        <f t="shared" ca="1" si="45"/>
        <v>Male</v>
      </c>
      <c r="D297">
        <f t="shared" ca="1" si="46"/>
        <v>10107</v>
      </c>
      <c r="E297">
        <f t="shared" ca="1" si="47"/>
        <v>455</v>
      </c>
      <c r="F297">
        <f t="shared" ca="1" si="48"/>
        <v>4898</v>
      </c>
      <c r="G297">
        <f t="shared" ca="1" si="49"/>
        <v>1</v>
      </c>
      <c r="H297" t="str">
        <f t="shared" ca="1" si="50"/>
        <v>Yes</v>
      </c>
      <c r="I297" t="str">
        <f t="shared" ca="1" si="50"/>
        <v>Yes</v>
      </c>
      <c r="J297">
        <f t="shared" ca="1" si="51"/>
        <v>97484</v>
      </c>
      <c r="K297">
        <f t="shared" ca="1" si="52"/>
        <v>9</v>
      </c>
      <c r="L297">
        <f t="shared" ca="1" si="53"/>
        <v>3</v>
      </c>
      <c r="M297">
        <f t="shared" ca="1" si="54"/>
        <v>1</v>
      </c>
    </row>
    <row r="298" spans="1:13" x14ac:dyDescent="0.2">
      <c r="A298">
        <v>297</v>
      </c>
      <c r="B298">
        <f t="shared" ca="1" si="44"/>
        <v>31</v>
      </c>
      <c r="C298" t="str">
        <f t="shared" ca="1" si="45"/>
        <v>Female</v>
      </c>
      <c r="D298">
        <f t="shared" ca="1" si="46"/>
        <v>23092</v>
      </c>
      <c r="E298">
        <f t="shared" ca="1" si="47"/>
        <v>477</v>
      </c>
      <c r="F298">
        <f t="shared" ca="1" si="48"/>
        <v>1190</v>
      </c>
      <c r="G298">
        <f t="shared" ca="1" si="49"/>
        <v>4</v>
      </c>
      <c r="H298" t="str">
        <f t="shared" ca="1" si="50"/>
        <v>No</v>
      </c>
      <c r="I298" t="str">
        <f t="shared" ca="1" si="50"/>
        <v>Yes</v>
      </c>
      <c r="J298">
        <f t="shared" ca="1" si="51"/>
        <v>48680</v>
      </c>
      <c r="K298">
        <f t="shared" ca="1" si="52"/>
        <v>5</v>
      </c>
      <c r="L298">
        <f t="shared" ca="1" si="53"/>
        <v>11</v>
      </c>
      <c r="M298">
        <f t="shared" ca="1" si="54"/>
        <v>1</v>
      </c>
    </row>
    <row r="299" spans="1:13" x14ac:dyDescent="0.2">
      <c r="A299">
        <v>298</v>
      </c>
      <c r="B299">
        <f t="shared" ca="1" si="44"/>
        <v>26</v>
      </c>
      <c r="C299" t="str">
        <f t="shared" ca="1" si="45"/>
        <v>Female</v>
      </c>
      <c r="D299">
        <f t="shared" ca="1" si="46"/>
        <v>52315</v>
      </c>
      <c r="E299">
        <f t="shared" ca="1" si="47"/>
        <v>716</v>
      </c>
      <c r="F299">
        <f t="shared" ca="1" si="48"/>
        <v>5855</v>
      </c>
      <c r="G299">
        <f t="shared" ca="1" si="49"/>
        <v>1</v>
      </c>
      <c r="H299" t="str">
        <f t="shared" ca="1" si="50"/>
        <v>Yes</v>
      </c>
      <c r="I299" t="str">
        <f t="shared" ca="1" si="50"/>
        <v>Yes</v>
      </c>
      <c r="J299">
        <f t="shared" ca="1" si="51"/>
        <v>45264</v>
      </c>
      <c r="K299">
        <f t="shared" ca="1" si="52"/>
        <v>16</v>
      </c>
      <c r="L299">
        <f t="shared" ca="1" si="53"/>
        <v>19</v>
      </c>
      <c r="M299">
        <f t="shared" ca="1" si="54"/>
        <v>0</v>
      </c>
    </row>
    <row r="300" spans="1:13" x14ac:dyDescent="0.2">
      <c r="A300">
        <v>299</v>
      </c>
      <c r="B300">
        <f t="shared" ca="1" si="44"/>
        <v>30</v>
      </c>
      <c r="C300" t="str">
        <f t="shared" ca="1" si="45"/>
        <v>Female</v>
      </c>
      <c r="D300">
        <f t="shared" ca="1" si="46"/>
        <v>39983</v>
      </c>
      <c r="E300">
        <f t="shared" ca="1" si="47"/>
        <v>376</v>
      </c>
      <c r="F300">
        <f t="shared" ca="1" si="48"/>
        <v>1937</v>
      </c>
      <c r="G300">
        <f t="shared" ca="1" si="49"/>
        <v>1</v>
      </c>
      <c r="H300" t="str">
        <f t="shared" ca="1" si="50"/>
        <v>No</v>
      </c>
      <c r="I300" t="str">
        <f t="shared" ca="1" si="50"/>
        <v>Yes</v>
      </c>
      <c r="J300">
        <f t="shared" ca="1" si="51"/>
        <v>32930</v>
      </c>
      <c r="K300">
        <f t="shared" ca="1" si="52"/>
        <v>15</v>
      </c>
      <c r="L300">
        <f t="shared" ca="1" si="53"/>
        <v>16</v>
      </c>
      <c r="M300">
        <f t="shared" ca="1" si="54"/>
        <v>1</v>
      </c>
    </row>
    <row r="301" spans="1:13" x14ac:dyDescent="0.2">
      <c r="A301">
        <v>300</v>
      </c>
      <c r="B301">
        <f t="shared" ca="1" si="44"/>
        <v>58</v>
      </c>
      <c r="C301" t="str">
        <f t="shared" ca="1" si="45"/>
        <v>Female</v>
      </c>
      <c r="D301">
        <f t="shared" ca="1" si="46"/>
        <v>36038</v>
      </c>
      <c r="E301">
        <f t="shared" ca="1" si="47"/>
        <v>351</v>
      </c>
      <c r="F301">
        <f t="shared" ca="1" si="48"/>
        <v>2355</v>
      </c>
      <c r="G301">
        <f t="shared" ca="1" si="49"/>
        <v>3</v>
      </c>
      <c r="H301" t="str">
        <f t="shared" ca="1" si="50"/>
        <v>Yes</v>
      </c>
      <c r="I301" t="str">
        <f t="shared" ca="1" si="50"/>
        <v>Yes</v>
      </c>
      <c r="J301">
        <f t="shared" ca="1" si="51"/>
        <v>19740</v>
      </c>
      <c r="K301">
        <f t="shared" ca="1" si="52"/>
        <v>14</v>
      </c>
      <c r="L301">
        <f t="shared" ca="1" si="53"/>
        <v>20</v>
      </c>
      <c r="M301">
        <f t="shared" ca="1" si="54"/>
        <v>1</v>
      </c>
    </row>
    <row r="302" spans="1:13" x14ac:dyDescent="0.2">
      <c r="A302">
        <v>301</v>
      </c>
      <c r="B302">
        <f t="shared" ca="1" si="44"/>
        <v>44</v>
      </c>
      <c r="C302" t="str">
        <f t="shared" ca="1" si="45"/>
        <v>Male</v>
      </c>
      <c r="D302">
        <f t="shared" ca="1" si="46"/>
        <v>20889</v>
      </c>
      <c r="E302">
        <f t="shared" ca="1" si="47"/>
        <v>641</v>
      </c>
      <c r="F302">
        <f t="shared" ca="1" si="48"/>
        <v>536</v>
      </c>
      <c r="G302">
        <f t="shared" ca="1" si="49"/>
        <v>2</v>
      </c>
      <c r="H302" t="str">
        <f t="shared" ca="1" si="50"/>
        <v>Yes</v>
      </c>
      <c r="I302" t="str">
        <f t="shared" ca="1" si="50"/>
        <v>No</v>
      </c>
      <c r="J302">
        <f t="shared" ca="1" si="51"/>
        <v>42559</v>
      </c>
      <c r="K302">
        <f t="shared" ca="1" si="52"/>
        <v>6</v>
      </c>
      <c r="L302">
        <f t="shared" ca="1" si="53"/>
        <v>14</v>
      </c>
      <c r="M302">
        <f t="shared" ca="1" si="54"/>
        <v>1</v>
      </c>
    </row>
    <row r="303" spans="1:13" x14ac:dyDescent="0.2">
      <c r="A303">
        <v>302</v>
      </c>
      <c r="B303">
        <f t="shared" ca="1" si="44"/>
        <v>54</v>
      </c>
      <c r="C303" t="str">
        <f t="shared" ca="1" si="45"/>
        <v>Male</v>
      </c>
      <c r="D303">
        <f t="shared" ca="1" si="46"/>
        <v>5774</v>
      </c>
      <c r="E303">
        <f t="shared" ca="1" si="47"/>
        <v>710</v>
      </c>
      <c r="F303">
        <f t="shared" ca="1" si="48"/>
        <v>6207</v>
      </c>
      <c r="G303">
        <f t="shared" ca="1" si="49"/>
        <v>2</v>
      </c>
      <c r="H303" t="str">
        <f t="shared" ca="1" si="50"/>
        <v>No</v>
      </c>
      <c r="I303" t="str">
        <f t="shared" ca="1" si="50"/>
        <v>Yes</v>
      </c>
      <c r="J303">
        <f t="shared" ca="1" si="51"/>
        <v>49995</v>
      </c>
      <c r="K303">
        <f t="shared" ca="1" si="52"/>
        <v>13</v>
      </c>
      <c r="L303">
        <f t="shared" ca="1" si="53"/>
        <v>18</v>
      </c>
      <c r="M303">
        <f t="shared" ca="1" si="54"/>
        <v>1</v>
      </c>
    </row>
    <row r="304" spans="1:13" x14ac:dyDescent="0.2">
      <c r="A304">
        <v>303</v>
      </c>
      <c r="B304">
        <f t="shared" ca="1" si="44"/>
        <v>48</v>
      </c>
      <c r="C304" t="str">
        <f t="shared" ca="1" si="45"/>
        <v>Male</v>
      </c>
      <c r="D304">
        <f t="shared" ca="1" si="46"/>
        <v>44240</v>
      </c>
      <c r="E304">
        <f t="shared" ca="1" si="47"/>
        <v>788</v>
      </c>
      <c r="F304">
        <f t="shared" ca="1" si="48"/>
        <v>2463</v>
      </c>
      <c r="G304">
        <f t="shared" ca="1" si="49"/>
        <v>1</v>
      </c>
      <c r="H304" t="str">
        <f t="shared" ca="1" si="50"/>
        <v>Yes</v>
      </c>
      <c r="I304" t="str">
        <f t="shared" ca="1" si="50"/>
        <v>No</v>
      </c>
      <c r="J304">
        <f t="shared" ca="1" si="51"/>
        <v>84150</v>
      </c>
      <c r="K304">
        <f t="shared" ca="1" si="52"/>
        <v>19</v>
      </c>
      <c r="L304">
        <f t="shared" ca="1" si="53"/>
        <v>14</v>
      </c>
      <c r="M304">
        <f t="shared" ca="1" si="54"/>
        <v>1</v>
      </c>
    </row>
    <row r="305" spans="1:13" x14ac:dyDescent="0.2">
      <c r="A305">
        <v>304</v>
      </c>
      <c r="B305">
        <f t="shared" ca="1" si="44"/>
        <v>35</v>
      </c>
      <c r="C305" t="str">
        <f t="shared" ca="1" si="45"/>
        <v>Male</v>
      </c>
      <c r="D305">
        <f t="shared" ca="1" si="46"/>
        <v>24512</v>
      </c>
      <c r="E305">
        <f t="shared" ca="1" si="47"/>
        <v>689</v>
      </c>
      <c r="F305">
        <f t="shared" ca="1" si="48"/>
        <v>599</v>
      </c>
      <c r="G305">
        <f t="shared" ca="1" si="49"/>
        <v>1</v>
      </c>
      <c r="H305" t="str">
        <f t="shared" ca="1" si="50"/>
        <v>Yes</v>
      </c>
      <c r="I305" t="str">
        <f t="shared" ca="1" si="50"/>
        <v>No</v>
      </c>
      <c r="J305">
        <f t="shared" ca="1" si="51"/>
        <v>58547</v>
      </c>
      <c r="K305">
        <f t="shared" ca="1" si="52"/>
        <v>20</v>
      </c>
      <c r="L305">
        <f t="shared" ca="1" si="53"/>
        <v>22</v>
      </c>
      <c r="M305">
        <f t="shared" ca="1" si="54"/>
        <v>1</v>
      </c>
    </row>
    <row r="306" spans="1:13" x14ac:dyDescent="0.2">
      <c r="A306">
        <v>305</v>
      </c>
      <c r="B306">
        <f t="shared" ca="1" si="44"/>
        <v>49</v>
      </c>
      <c r="C306" t="str">
        <f t="shared" ca="1" si="45"/>
        <v>Female</v>
      </c>
      <c r="D306">
        <f t="shared" ca="1" si="46"/>
        <v>48957</v>
      </c>
      <c r="E306">
        <f t="shared" ca="1" si="47"/>
        <v>673</v>
      </c>
      <c r="F306">
        <f t="shared" ca="1" si="48"/>
        <v>735</v>
      </c>
      <c r="G306">
        <f t="shared" ca="1" si="49"/>
        <v>2</v>
      </c>
      <c r="H306" t="str">
        <f t="shared" ca="1" si="50"/>
        <v>Yes</v>
      </c>
      <c r="I306" t="str">
        <f t="shared" ca="1" si="50"/>
        <v>No</v>
      </c>
      <c r="J306">
        <f t="shared" ca="1" si="51"/>
        <v>30307</v>
      </c>
      <c r="K306">
        <f t="shared" ca="1" si="52"/>
        <v>14</v>
      </c>
      <c r="L306">
        <f t="shared" ca="1" si="53"/>
        <v>11</v>
      </c>
      <c r="M306">
        <f t="shared" ca="1" si="54"/>
        <v>1</v>
      </c>
    </row>
    <row r="307" spans="1:13" x14ac:dyDescent="0.2">
      <c r="A307">
        <v>306</v>
      </c>
      <c r="B307">
        <f t="shared" ca="1" si="44"/>
        <v>40</v>
      </c>
      <c r="C307" t="str">
        <f t="shared" ca="1" si="45"/>
        <v>Male</v>
      </c>
      <c r="D307">
        <f t="shared" ca="1" si="46"/>
        <v>29541</v>
      </c>
      <c r="E307">
        <f t="shared" ca="1" si="47"/>
        <v>316</v>
      </c>
      <c r="F307">
        <f t="shared" ca="1" si="48"/>
        <v>65</v>
      </c>
      <c r="G307">
        <f t="shared" ca="1" si="49"/>
        <v>2</v>
      </c>
      <c r="H307" t="str">
        <f t="shared" ca="1" si="50"/>
        <v>No</v>
      </c>
      <c r="I307" t="str">
        <f t="shared" ca="1" si="50"/>
        <v>Yes</v>
      </c>
      <c r="J307">
        <f t="shared" ca="1" si="51"/>
        <v>33968</v>
      </c>
      <c r="K307">
        <f t="shared" ca="1" si="52"/>
        <v>8</v>
      </c>
      <c r="L307">
        <f t="shared" ca="1" si="53"/>
        <v>8</v>
      </c>
      <c r="M307">
        <f t="shared" ca="1" si="54"/>
        <v>1</v>
      </c>
    </row>
    <row r="308" spans="1:13" x14ac:dyDescent="0.2">
      <c r="A308">
        <v>307</v>
      </c>
      <c r="B308">
        <f t="shared" ca="1" si="44"/>
        <v>57</v>
      </c>
      <c r="C308" t="str">
        <f t="shared" ca="1" si="45"/>
        <v>Female</v>
      </c>
      <c r="D308">
        <f t="shared" ca="1" si="46"/>
        <v>4390</v>
      </c>
      <c r="E308">
        <f t="shared" ca="1" si="47"/>
        <v>597</v>
      </c>
      <c r="F308">
        <f t="shared" ca="1" si="48"/>
        <v>10060</v>
      </c>
      <c r="G308">
        <f t="shared" ca="1" si="49"/>
        <v>1</v>
      </c>
      <c r="H308" t="str">
        <f t="shared" ca="1" si="50"/>
        <v>No</v>
      </c>
      <c r="I308" t="str">
        <f t="shared" ca="1" si="50"/>
        <v>No</v>
      </c>
      <c r="J308">
        <f t="shared" ca="1" si="51"/>
        <v>32304</v>
      </c>
      <c r="K308">
        <f t="shared" ca="1" si="52"/>
        <v>7</v>
      </c>
      <c r="L308">
        <f t="shared" ca="1" si="53"/>
        <v>14</v>
      </c>
      <c r="M308">
        <f t="shared" ca="1" si="54"/>
        <v>0</v>
      </c>
    </row>
    <row r="309" spans="1:13" x14ac:dyDescent="0.2">
      <c r="A309">
        <v>308</v>
      </c>
      <c r="B309">
        <f t="shared" ca="1" si="44"/>
        <v>34</v>
      </c>
      <c r="C309" t="str">
        <f t="shared" ca="1" si="45"/>
        <v>Female</v>
      </c>
      <c r="D309">
        <f t="shared" ca="1" si="46"/>
        <v>41904</v>
      </c>
      <c r="E309">
        <f t="shared" ca="1" si="47"/>
        <v>569</v>
      </c>
      <c r="F309">
        <f t="shared" ca="1" si="48"/>
        <v>750</v>
      </c>
      <c r="G309">
        <f t="shared" ca="1" si="49"/>
        <v>3</v>
      </c>
      <c r="H309" t="str">
        <f t="shared" ca="1" si="50"/>
        <v>Yes</v>
      </c>
      <c r="I309" t="str">
        <f t="shared" ca="1" si="50"/>
        <v>Yes</v>
      </c>
      <c r="J309">
        <f t="shared" ca="1" si="51"/>
        <v>45121</v>
      </c>
      <c r="K309">
        <f t="shared" ca="1" si="52"/>
        <v>3</v>
      </c>
      <c r="L309">
        <f t="shared" ca="1" si="53"/>
        <v>13</v>
      </c>
      <c r="M309">
        <f t="shared" ca="1" si="54"/>
        <v>1</v>
      </c>
    </row>
    <row r="310" spans="1:13" x14ac:dyDescent="0.2">
      <c r="A310">
        <v>309</v>
      </c>
      <c r="B310">
        <f t="shared" ca="1" si="44"/>
        <v>50</v>
      </c>
      <c r="C310" t="str">
        <f t="shared" ca="1" si="45"/>
        <v>Female</v>
      </c>
      <c r="D310">
        <f t="shared" ca="1" si="46"/>
        <v>68051</v>
      </c>
      <c r="E310">
        <f t="shared" ca="1" si="47"/>
        <v>504</v>
      </c>
      <c r="F310">
        <f t="shared" ca="1" si="48"/>
        <v>264</v>
      </c>
      <c r="G310">
        <f t="shared" ca="1" si="49"/>
        <v>1</v>
      </c>
      <c r="H310" t="str">
        <f t="shared" ca="1" si="50"/>
        <v>No</v>
      </c>
      <c r="I310" t="str">
        <f t="shared" ca="1" si="50"/>
        <v>Yes</v>
      </c>
      <c r="J310">
        <f t="shared" ca="1" si="51"/>
        <v>33578</v>
      </c>
      <c r="K310">
        <f t="shared" ca="1" si="52"/>
        <v>19</v>
      </c>
      <c r="L310">
        <f t="shared" ca="1" si="53"/>
        <v>15</v>
      </c>
      <c r="M310">
        <f t="shared" ca="1" si="54"/>
        <v>1</v>
      </c>
    </row>
    <row r="311" spans="1:13" x14ac:dyDescent="0.2">
      <c r="A311">
        <v>310</v>
      </c>
      <c r="B311">
        <f t="shared" ca="1" si="44"/>
        <v>47</v>
      </c>
      <c r="C311" t="str">
        <f t="shared" ca="1" si="45"/>
        <v>Female</v>
      </c>
      <c r="D311">
        <f t="shared" ca="1" si="46"/>
        <v>23279</v>
      </c>
      <c r="E311">
        <f t="shared" ca="1" si="47"/>
        <v>461</v>
      </c>
      <c r="F311">
        <f t="shared" ca="1" si="48"/>
        <v>5659</v>
      </c>
      <c r="G311">
        <f t="shared" ca="1" si="49"/>
        <v>1</v>
      </c>
      <c r="H311" t="str">
        <f t="shared" ca="1" si="50"/>
        <v>No</v>
      </c>
      <c r="I311" t="str">
        <f t="shared" ca="1" si="50"/>
        <v>No</v>
      </c>
      <c r="J311">
        <f t="shared" ca="1" si="51"/>
        <v>45205</v>
      </c>
      <c r="K311">
        <f t="shared" ca="1" si="52"/>
        <v>14</v>
      </c>
      <c r="L311">
        <f t="shared" ca="1" si="53"/>
        <v>19</v>
      </c>
      <c r="M311">
        <f t="shared" ca="1" si="54"/>
        <v>1</v>
      </c>
    </row>
    <row r="312" spans="1:13" x14ac:dyDescent="0.2">
      <c r="A312">
        <v>311</v>
      </c>
      <c r="B312">
        <f t="shared" ca="1" si="44"/>
        <v>39</v>
      </c>
      <c r="C312" t="str">
        <f t="shared" ca="1" si="45"/>
        <v>Female</v>
      </c>
      <c r="D312">
        <f t="shared" ca="1" si="46"/>
        <v>25368</v>
      </c>
      <c r="E312">
        <f t="shared" ca="1" si="47"/>
        <v>748</v>
      </c>
      <c r="F312">
        <f t="shared" ca="1" si="48"/>
        <v>52</v>
      </c>
      <c r="G312">
        <f t="shared" ca="1" si="49"/>
        <v>2</v>
      </c>
      <c r="H312" t="str">
        <f t="shared" ca="1" si="50"/>
        <v>Yes</v>
      </c>
      <c r="I312" t="str">
        <f t="shared" ca="1" si="50"/>
        <v>No</v>
      </c>
      <c r="J312">
        <f t="shared" ca="1" si="51"/>
        <v>76129</v>
      </c>
      <c r="K312">
        <f t="shared" ca="1" si="52"/>
        <v>14</v>
      </c>
      <c r="L312">
        <f t="shared" ca="1" si="53"/>
        <v>14</v>
      </c>
      <c r="M312">
        <f t="shared" ca="1" si="54"/>
        <v>1</v>
      </c>
    </row>
    <row r="313" spans="1:13" x14ac:dyDescent="0.2">
      <c r="A313">
        <v>312</v>
      </c>
      <c r="B313">
        <f t="shared" ca="1" si="44"/>
        <v>25</v>
      </c>
      <c r="C313" t="str">
        <f t="shared" ca="1" si="45"/>
        <v>Male</v>
      </c>
      <c r="D313">
        <f t="shared" ca="1" si="46"/>
        <v>5438</v>
      </c>
      <c r="E313">
        <f t="shared" ca="1" si="47"/>
        <v>738</v>
      </c>
      <c r="F313">
        <f t="shared" ca="1" si="48"/>
        <v>3567</v>
      </c>
      <c r="G313">
        <f t="shared" ca="1" si="49"/>
        <v>2</v>
      </c>
      <c r="H313" t="str">
        <f t="shared" ca="1" si="50"/>
        <v>Yes</v>
      </c>
      <c r="I313" t="str">
        <f t="shared" ca="1" si="50"/>
        <v>Yes</v>
      </c>
      <c r="J313">
        <f t="shared" ca="1" si="51"/>
        <v>23468</v>
      </c>
      <c r="K313">
        <f t="shared" ca="1" si="52"/>
        <v>18</v>
      </c>
      <c r="L313">
        <f t="shared" ca="1" si="53"/>
        <v>12</v>
      </c>
      <c r="M313">
        <f t="shared" ca="1" si="54"/>
        <v>1</v>
      </c>
    </row>
    <row r="314" spans="1:13" x14ac:dyDescent="0.2">
      <c r="A314">
        <v>313</v>
      </c>
      <c r="B314">
        <f t="shared" ca="1" si="44"/>
        <v>40</v>
      </c>
      <c r="C314" t="str">
        <f t="shared" ca="1" si="45"/>
        <v>Female</v>
      </c>
      <c r="D314">
        <f t="shared" ca="1" si="46"/>
        <v>27882</v>
      </c>
      <c r="E314">
        <f t="shared" ca="1" si="47"/>
        <v>832</v>
      </c>
      <c r="F314">
        <f t="shared" ca="1" si="48"/>
        <v>2900</v>
      </c>
      <c r="G314">
        <f t="shared" ca="1" si="49"/>
        <v>2</v>
      </c>
      <c r="H314" t="str">
        <f t="shared" ca="1" si="50"/>
        <v>Yes</v>
      </c>
      <c r="I314" t="str">
        <f t="shared" ca="1" si="50"/>
        <v>Yes</v>
      </c>
      <c r="J314">
        <f t="shared" ca="1" si="51"/>
        <v>41575</v>
      </c>
      <c r="K314">
        <f t="shared" ca="1" si="52"/>
        <v>12</v>
      </c>
      <c r="L314">
        <f t="shared" ca="1" si="53"/>
        <v>14</v>
      </c>
      <c r="M314">
        <f t="shared" ca="1" si="54"/>
        <v>1</v>
      </c>
    </row>
    <row r="315" spans="1:13" x14ac:dyDescent="0.2">
      <c r="A315">
        <v>314</v>
      </c>
      <c r="B315">
        <f t="shared" ca="1" si="44"/>
        <v>55</v>
      </c>
      <c r="C315" t="str">
        <f t="shared" ca="1" si="45"/>
        <v>Female</v>
      </c>
      <c r="D315">
        <f t="shared" ca="1" si="46"/>
        <v>60290</v>
      </c>
      <c r="E315">
        <f t="shared" ca="1" si="47"/>
        <v>597</v>
      </c>
      <c r="F315">
        <f t="shared" ca="1" si="48"/>
        <v>713</v>
      </c>
      <c r="G315">
        <f t="shared" ca="1" si="49"/>
        <v>1</v>
      </c>
      <c r="H315" t="str">
        <f t="shared" ca="1" si="50"/>
        <v>Yes</v>
      </c>
      <c r="I315" t="str">
        <f t="shared" ca="1" si="50"/>
        <v>Yes</v>
      </c>
      <c r="J315">
        <f t="shared" ca="1" si="51"/>
        <v>97285</v>
      </c>
      <c r="K315">
        <f t="shared" ca="1" si="52"/>
        <v>2</v>
      </c>
      <c r="L315">
        <f t="shared" ca="1" si="53"/>
        <v>10</v>
      </c>
      <c r="M315">
        <f t="shared" ca="1" si="54"/>
        <v>1</v>
      </c>
    </row>
    <row r="316" spans="1:13" x14ac:dyDescent="0.2">
      <c r="A316">
        <v>315</v>
      </c>
      <c r="B316">
        <f t="shared" ca="1" si="44"/>
        <v>53</v>
      </c>
      <c r="C316" t="str">
        <f t="shared" ca="1" si="45"/>
        <v>Male</v>
      </c>
      <c r="D316">
        <f t="shared" ca="1" si="46"/>
        <v>21054</v>
      </c>
      <c r="E316">
        <f t="shared" ca="1" si="47"/>
        <v>782</v>
      </c>
      <c r="F316">
        <f t="shared" ca="1" si="48"/>
        <v>3787</v>
      </c>
      <c r="G316">
        <f t="shared" ca="1" si="49"/>
        <v>1</v>
      </c>
      <c r="H316" t="str">
        <f t="shared" ca="1" si="50"/>
        <v>No</v>
      </c>
      <c r="I316" t="str">
        <f t="shared" ca="1" si="50"/>
        <v>No</v>
      </c>
      <c r="J316">
        <f t="shared" ca="1" si="51"/>
        <v>162043</v>
      </c>
      <c r="K316">
        <f t="shared" ca="1" si="52"/>
        <v>12</v>
      </c>
      <c r="L316">
        <f t="shared" ca="1" si="53"/>
        <v>17</v>
      </c>
      <c r="M316">
        <f t="shared" ca="1" si="54"/>
        <v>1</v>
      </c>
    </row>
    <row r="317" spans="1:13" x14ac:dyDescent="0.2">
      <c r="A317">
        <v>316</v>
      </c>
      <c r="B317">
        <f t="shared" ca="1" si="44"/>
        <v>41</v>
      </c>
      <c r="C317" t="str">
        <f t="shared" ca="1" si="45"/>
        <v>Female</v>
      </c>
      <c r="D317">
        <f t="shared" ca="1" si="46"/>
        <v>11455</v>
      </c>
      <c r="E317">
        <f t="shared" ca="1" si="47"/>
        <v>365</v>
      </c>
      <c r="F317">
        <f t="shared" ca="1" si="48"/>
        <v>2124</v>
      </c>
      <c r="G317">
        <f t="shared" ca="1" si="49"/>
        <v>1</v>
      </c>
      <c r="H317" t="str">
        <f t="shared" ca="1" si="50"/>
        <v>No</v>
      </c>
      <c r="I317" t="str">
        <f t="shared" ca="1" si="50"/>
        <v>Yes</v>
      </c>
      <c r="J317">
        <f t="shared" ca="1" si="51"/>
        <v>58036</v>
      </c>
      <c r="K317">
        <f t="shared" ca="1" si="52"/>
        <v>18</v>
      </c>
      <c r="L317">
        <f t="shared" ca="1" si="53"/>
        <v>14</v>
      </c>
      <c r="M317">
        <f t="shared" ca="1" si="54"/>
        <v>1</v>
      </c>
    </row>
    <row r="318" spans="1:13" x14ac:dyDescent="0.2">
      <c r="A318">
        <v>317</v>
      </c>
      <c r="B318">
        <f t="shared" ca="1" si="44"/>
        <v>50</v>
      </c>
      <c r="C318" t="str">
        <f t="shared" ca="1" si="45"/>
        <v>Female</v>
      </c>
      <c r="D318">
        <f t="shared" ca="1" si="46"/>
        <v>11142</v>
      </c>
      <c r="E318">
        <f t="shared" ca="1" si="47"/>
        <v>422</v>
      </c>
      <c r="F318">
        <f t="shared" ca="1" si="48"/>
        <v>319</v>
      </c>
      <c r="G318">
        <f t="shared" ca="1" si="49"/>
        <v>2</v>
      </c>
      <c r="H318" t="str">
        <f t="shared" ca="1" si="50"/>
        <v>Yes</v>
      </c>
      <c r="I318" t="str">
        <f t="shared" ca="1" si="50"/>
        <v>Yes</v>
      </c>
      <c r="J318">
        <f t="shared" ca="1" si="51"/>
        <v>119802</v>
      </c>
      <c r="K318">
        <f t="shared" ca="1" si="52"/>
        <v>17</v>
      </c>
      <c r="L318">
        <f t="shared" ca="1" si="53"/>
        <v>16</v>
      </c>
      <c r="M318">
        <f t="shared" ca="1" si="54"/>
        <v>1</v>
      </c>
    </row>
    <row r="319" spans="1:13" x14ac:dyDescent="0.2">
      <c r="A319">
        <v>318</v>
      </c>
      <c r="B319">
        <f t="shared" ca="1" si="44"/>
        <v>27</v>
      </c>
      <c r="C319" t="str">
        <f t="shared" ca="1" si="45"/>
        <v>Female</v>
      </c>
      <c r="D319">
        <f t="shared" ca="1" si="46"/>
        <v>34601</v>
      </c>
      <c r="E319">
        <f t="shared" ca="1" si="47"/>
        <v>351</v>
      </c>
      <c r="F319">
        <f t="shared" ca="1" si="48"/>
        <v>25299</v>
      </c>
      <c r="G319">
        <f t="shared" ca="1" si="49"/>
        <v>1</v>
      </c>
      <c r="H319" t="str">
        <f t="shared" ca="1" si="50"/>
        <v>Yes</v>
      </c>
      <c r="I319" t="str">
        <f t="shared" ca="1" si="50"/>
        <v>Yes</v>
      </c>
      <c r="J319">
        <f t="shared" ca="1" si="51"/>
        <v>146338</v>
      </c>
      <c r="K319">
        <f t="shared" ca="1" si="52"/>
        <v>14</v>
      </c>
      <c r="L319">
        <f t="shared" ca="1" si="53"/>
        <v>10</v>
      </c>
      <c r="M319">
        <f t="shared" ca="1" si="54"/>
        <v>1</v>
      </c>
    </row>
    <row r="320" spans="1:13" x14ac:dyDescent="0.2">
      <c r="A320">
        <v>319</v>
      </c>
      <c r="B320">
        <f t="shared" ca="1" si="44"/>
        <v>56</v>
      </c>
      <c r="C320" t="str">
        <f t="shared" ca="1" si="45"/>
        <v>Male</v>
      </c>
      <c r="D320">
        <f t="shared" ca="1" si="46"/>
        <v>24849</v>
      </c>
      <c r="E320">
        <f t="shared" ca="1" si="47"/>
        <v>540</v>
      </c>
      <c r="F320">
        <f t="shared" ca="1" si="48"/>
        <v>3759</v>
      </c>
      <c r="G320">
        <f t="shared" ca="1" si="49"/>
        <v>1</v>
      </c>
      <c r="H320" t="str">
        <f t="shared" ca="1" si="50"/>
        <v>Yes</v>
      </c>
      <c r="I320" t="str">
        <f t="shared" ca="1" si="50"/>
        <v>No</v>
      </c>
      <c r="J320">
        <f t="shared" ca="1" si="51"/>
        <v>35235</v>
      </c>
      <c r="K320">
        <f t="shared" ca="1" si="52"/>
        <v>15</v>
      </c>
      <c r="L320">
        <f t="shared" ca="1" si="53"/>
        <v>23</v>
      </c>
      <c r="M320">
        <f t="shared" ca="1" si="54"/>
        <v>1</v>
      </c>
    </row>
    <row r="321" spans="1:13" x14ac:dyDescent="0.2">
      <c r="A321">
        <v>320</v>
      </c>
      <c r="B321">
        <f t="shared" ca="1" si="44"/>
        <v>33</v>
      </c>
      <c r="C321" t="str">
        <f t="shared" ca="1" si="45"/>
        <v>Female</v>
      </c>
      <c r="D321">
        <f t="shared" ca="1" si="46"/>
        <v>22063</v>
      </c>
      <c r="E321">
        <f t="shared" ca="1" si="47"/>
        <v>542</v>
      </c>
      <c r="F321">
        <f t="shared" ca="1" si="48"/>
        <v>42466</v>
      </c>
      <c r="G321">
        <f t="shared" ca="1" si="49"/>
        <v>3</v>
      </c>
      <c r="H321" t="str">
        <f t="shared" ca="1" si="50"/>
        <v>No</v>
      </c>
      <c r="I321" t="str">
        <f t="shared" ca="1" si="50"/>
        <v>No</v>
      </c>
      <c r="J321">
        <f t="shared" ca="1" si="51"/>
        <v>114782</v>
      </c>
      <c r="K321">
        <f t="shared" ca="1" si="52"/>
        <v>17</v>
      </c>
      <c r="L321">
        <f t="shared" ca="1" si="53"/>
        <v>11</v>
      </c>
      <c r="M321">
        <f t="shared" ca="1" si="54"/>
        <v>0</v>
      </c>
    </row>
    <row r="322" spans="1:13" x14ac:dyDescent="0.2">
      <c r="A322">
        <v>321</v>
      </c>
      <c r="B322">
        <f t="shared" ca="1" si="44"/>
        <v>40</v>
      </c>
      <c r="C322" t="str">
        <f t="shared" ca="1" si="45"/>
        <v>Female</v>
      </c>
      <c r="D322">
        <f t="shared" ca="1" si="46"/>
        <v>1713</v>
      </c>
      <c r="E322">
        <f t="shared" ca="1" si="47"/>
        <v>468</v>
      </c>
      <c r="F322">
        <f t="shared" ca="1" si="48"/>
        <v>13719</v>
      </c>
      <c r="G322">
        <f t="shared" ca="1" si="49"/>
        <v>1</v>
      </c>
      <c r="H322" t="str">
        <f t="shared" ca="1" si="50"/>
        <v>Yes</v>
      </c>
      <c r="I322" t="str">
        <f t="shared" ca="1" si="50"/>
        <v>Yes</v>
      </c>
      <c r="J322">
        <f t="shared" ca="1" si="51"/>
        <v>35208</v>
      </c>
      <c r="K322">
        <f t="shared" ca="1" si="52"/>
        <v>6</v>
      </c>
      <c r="L322">
        <f t="shared" ca="1" si="53"/>
        <v>19</v>
      </c>
      <c r="M322">
        <f t="shared" ca="1" si="54"/>
        <v>1</v>
      </c>
    </row>
    <row r="323" spans="1:13" x14ac:dyDescent="0.2">
      <c r="A323">
        <v>322</v>
      </c>
      <c r="B323">
        <f t="shared" ref="B323:B386" ca="1" si="55">ROUND(_xlfn.NORM.INV(RAND(),42,12),0)</f>
        <v>29</v>
      </c>
      <c r="C323" t="str">
        <f t="shared" ref="C323:C386" ca="1" si="56">IF(RAND()&lt;0.5,"Male","Female")</f>
        <v>Female</v>
      </c>
      <c r="D323">
        <f t="shared" ref="D323:D386" ca="1" si="57">ROUND(EXP(_xlfn.NORM.INV(RAND(),10,1)),0)</f>
        <v>22735</v>
      </c>
      <c r="E323">
        <f t="shared" ref="E323:E386" ca="1" si="58">RANDBETWEEN(300,850)</f>
        <v>823</v>
      </c>
      <c r="F323">
        <f t="shared" ref="F323:F386" ca="1" si="59">ROUND(EXP(_xlfn.NORM.INV(RAND(),8,2)),0)</f>
        <v>5538</v>
      </c>
      <c r="G323">
        <f t="shared" ref="G323:G386" ca="1" si="60">IF(RAND()&lt;0.5,1,IF(RAND()&lt;0.6,2,IF(RAND()&lt;0.75,3,4)))</f>
        <v>1</v>
      </c>
      <c r="H323" t="str">
        <f t="shared" ref="H323:I386" ca="1" si="61">IF(RAND()&lt;0.5,"Yes","No")</f>
        <v>No</v>
      </c>
      <c r="I323" t="str">
        <f t="shared" ca="1" si="61"/>
        <v>Yes</v>
      </c>
      <c r="J323">
        <f t="shared" ref="J323:J386" ca="1" si="62">ROUND(EXP(_xlfn.NORM.INV(RAND(),11,0.5)),0)</f>
        <v>39934</v>
      </c>
      <c r="K323">
        <f t="shared" ref="K323:K386" ca="1" si="63">RANDBETWEEN(0,20)</f>
        <v>3</v>
      </c>
      <c r="L323">
        <f t="shared" ref="L323:L386" ca="1" si="64">ROUND(15 + _xlfn.NORM.INV(RAND(), 0, 5), 0)</f>
        <v>22</v>
      </c>
      <c r="M323">
        <f t="shared" ref="M323:M386" ca="1" si="65">IF(RAND()&lt;1/(1+EXP(-(0.03*(B323-42)-0.0001*(F323-AVERAGE($F$2:$F$501))-0.1*(G323-1)+0.5*(I323="No")-0.05*(L323-15)))),1,0)</f>
        <v>1</v>
      </c>
    </row>
    <row r="324" spans="1:13" x14ac:dyDescent="0.2">
      <c r="A324">
        <v>323</v>
      </c>
      <c r="B324">
        <f t="shared" ca="1" si="55"/>
        <v>37</v>
      </c>
      <c r="C324" t="str">
        <f t="shared" ca="1" si="56"/>
        <v>Male</v>
      </c>
      <c r="D324">
        <f t="shared" ca="1" si="57"/>
        <v>43345</v>
      </c>
      <c r="E324">
        <f t="shared" ca="1" si="58"/>
        <v>832</v>
      </c>
      <c r="F324">
        <f t="shared" ca="1" si="59"/>
        <v>172</v>
      </c>
      <c r="G324">
        <f t="shared" ca="1" si="60"/>
        <v>2</v>
      </c>
      <c r="H324" t="str">
        <f t="shared" ca="1" si="61"/>
        <v>Yes</v>
      </c>
      <c r="I324" t="str">
        <f t="shared" ca="1" si="61"/>
        <v>Yes</v>
      </c>
      <c r="J324">
        <f t="shared" ca="1" si="62"/>
        <v>37065</v>
      </c>
      <c r="K324">
        <f t="shared" ca="1" si="63"/>
        <v>7</v>
      </c>
      <c r="L324">
        <f t="shared" ca="1" si="64"/>
        <v>6</v>
      </c>
      <c r="M324">
        <f t="shared" ca="1" si="65"/>
        <v>1</v>
      </c>
    </row>
    <row r="325" spans="1:13" x14ac:dyDescent="0.2">
      <c r="A325">
        <v>324</v>
      </c>
      <c r="B325">
        <f t="shared" ca="1" si="55"/>
        <v>29</v>
      </c>
      <c r="C325" t="str">
        <f t="shared" ca="1" si="56"/>
        <v>Male</v>
      </c>
      <c r="D325">
        <f t="shared" ca="1" si="57"/>
        <v>2815</v>
      </c>
      <c r="E325">
        <f t="shared" ca="1" si="58"/>
        <v>448</v>
      </c>
      <c r="F325">
        <f t="shared" ca="1" si="59"/>
        <v>98511</v>
      </c>
      <c r="G325">
        <f t="shared" ca="1" si="60"/>
        <v>2</v>
      </c>
      <c r="H325" t="str">
        <f t="shared" ca="1" si="61"/>
        <v>No</v>
      </c>
      <c r="I325" t="str">
        <f t="shared" ca="1" si="61"/>
        <v>No</v>
      </c>
      <c r="J325">
        <f t="shared" ca="1" si="62"/>
        <v>28143</v>
      </c>
      <c r="K325">
        <f t="shared" ca="1" si="63"/>
        <v>17</v>
      </c>
      <c r="L325">
        <f t="shared" ca="1" si="64"/>
        <v>19</v>
      </c>
      <c r="M325">
        <f t="shared" ca="1" si="65"/>
        <v>0</v>
      </c>
    </row>
    <row r="326" spans="1:13" x14ac:dyDescent="0.2">
      <c r="A326">
        <v>325</v>
      </c>
      <c r="B326">
        <f t="shared" ca="1" si="55"/>
        <v>56</v>
      </c>
      <c r="C326" t="str">
        <f t="shared" ca="1" si="56"/>
        <v>Male</v>
      </c>
      <c r="D326">
        <f t="shared" ca="1" si="57"/>
        <v>48297</v>
      </c>
      <c r="E326">
        <f t="shared" ca="1" si="58"/>
        <v>729</v>
      </c>
      <c r="F326">
        <f t="shared" ca="1" si="59"/>
        <v>2987</v>
      </c>
      <c r="G326">
        <f t="shared" ca="1" si="60"/>
        <v>1</v>
      </c>
      <c r="H326" t="str">
        <f t="shared" ca="1" si="61"/>
        <v>Yes</v>
      </c>
      <c r="I326" t="str">
        <f t="shared" ca="1" si="61"/>
        <v>No</v>
      </c>
      <c r="J326">
        <f t="shared" ca="1" si="62"/>
        <v>30489</v>
      </c>
      <c r="K326">
        <f t="shared" ca="1" si="63"/>
        <v>6</v>
      </c>
      <c r="L326">
        <f t="shared" ca="1" si="64"/>
        <v>13</v>
      </c>
      <c r="M326">
        <f t="shared" ca="1" si="65"/>
        <v>1</v>
      </c>
    </row>
    <row r="327" spans="1:13" x14ac:dyDescent="0.2">
      <c r="A327">
        <v>326</v>
      </c>
      <c r="B327">
        <f t="shared" ca="1" si="55"/>
        <v>50</v>
      </c>
      <c r="C327" t="str">
        <f t="shared" ca="1" si="56"/>
        <v>Male</v>
      </c>
      <c r="D327">
        <f t="shared" ca="1" si="57"/>
        <v>46179</v>
      </c>
      <c r="E327">
        <f t="shared" ca="1" si="58"/>
        <v>679</v>
      </c>
      <c r="F327">
        <f t="shared" ca="1" si="59"/>
        <v>785</v>
      </c>
      <c r="G327">
        <f t="shared" ca="1" si="60"/>
        <v>2</v>
      </c>
      <c r="H327" t="str">
        <f t="shared" ca="1" si="61"/>
        <v>Yes</v>
      </c>
      <c r="I327" t="str">
        <f t="shared" ca="1" si="61"/>
        <v>No</v>
      </c>
      <c r="J327">
        <f t="shared" ca="1" si="62"/>
        <v>69873</v>
      </c>
      <c r="K327">
        <f t="shared" ca="1" si="63"/>
        <v>12</v>
      </c>
      <c r="L327">
        <f t="shared" ca="1" si="64"/>
        <v>18</v>
      </c>
      <c r="M327">
        <f t="shared" ca="1" si="65"/>
        <v>1</v>
      </c>
    </row>
    <row r="328" spans="1:13" x14ac:dyDescent="0.2">
      <c r="A328">
        <v>327</v>
      </c>
      <c r="B328">
        <f t="shared" ca="1" si="55"/>
        <v>34</v>
      </c>
      <c r="C328" t="str">
        <f t="shared" ca="1" si="56"/>
        <v>Male</v>
      </c>
      <c r="D328">
        <f t="shared" ca="1" si="57"/>
        <v>7569</v>
      </c>
      <c r="E328">
        <f t="shared" ca="1" si="58"/>
        <v>335</v>
      </c>
      <c r="F328">
        <f t="shared" ca="1" si="59"/>
        <v>1296</v>
      </c>
      <c r="G328">
        <f t="shared" ca="1" si="60"/>
        <v>1</v>
      </c>
      <c r="H328" t="str">
        <f t="shared" ca="1" si="61"/>
        <v>Yes</v>
      </c>
      <c r="I328" t="str">
        <f t="shared" ca="1" si="61"/>
        <v>Yes</v>
      </c>
      <c r="J328">
        <f t="shared" ca="1" si="62"/>
        <v>68045</v>
      </c>
      <c r="K328">
        <f t="shared" ca="1" si="63"/>
        <v>14</v>
      </c>
      <c r="L328">
        <f t="shared" ca="1" si="64"/>
        <v>7</v>
      </c>
      <c r="M328">
        <f t="shared" ca="1" si="65"/>
        <v>1</v>
      </c>
    </row>
    <row r="329" spans="1:13" x14ac:dyDescent="0.2">
      <c r="A329">
        <v>328</v>
      </c>
      <c r="B329">
        <f t="shared" ca="1" si="55"/>
        <v>69</v>
      </c>
      <c r="C329" t="str">
        <f t="shared" ca="1" si="56"/>
        <v>Male</v>
      </c>
      <c r="D329">
        <f t="shared" ca="1" si="57"/>
        <v>34956</v>
      </c>
      <c r="E329">
        <f t="shared" ca="1" si="58"/>
        <v>309</v>
      </c>
      <c r="F329">
        <f t="shared" ca="1" si="59"/>
        <v>5220</v>
      </c>
      <c r="G329">
        <f t="shared" ca="1" si="60"/>
        <v>4</v>
      </c>
      <c r="H329" t="str">
        <f t="shared" ca="1" si="61"/>
        <v>No</v>
      </c>
      <c r="I329" t="str">
        <f t="shared" ca="1" si="61"/>
        <v>Yes</v>
      </c>
      <c r="J329">
        <f t="shared" ca="1" si="62"/>
        <v>77375</v>
      </c>
      <c r="K329">
        <f t="shared" ca="1" si="63"/>
        <v>14</v>
      </c>
      <c r="L329">
        <f t="shared" ca="1" si="64"/>
        <v>25</v>
      </c>
      <c r="M329">
        <f t="shared" ca="1" si="65"/>
        <v>0</v>
      </c>
    </row>
    <row r="330" spans="1:13" x14ac:dyDescent="0.2">
      <c r="A330">
        <v>329</v>
      </c>
      <c r="B330">
        <f t="shared" ca="1" si="55"/>
        <v>14</v>
      </c>
      <c r="C330" t="str">
        <f t="shared" ca="1" si="56"/>
        <v>Male</v>
      </c>
      <c r="D330">
        <f t="shared" ca="1" si="57"/>
        <v>120202</v>
      </c>
      <c r="E330">
        <f t="shared" ca="1" si="58"/>
        <v>750</v>
      </c>
      <c r="F330">
        <f t="shared" ca="1" si="59"/>
        <v>28853</v>
      </c>
      <c r="G330">
        <f t="shared" ca="1" si="60"/>
        <v>1</v>
      </c>
      <c r="H330" t="str">
        <f t="shared" ca="1" si="61"/>
        <v>Yes</v>
      </c>
      <c r="I330" t="str">
        <f t="shared" ca="1" si="61"/>
        <v>No</v>
      </c>
      <c r="J330">
        <f t="shared" ca="1" si="62"/>
        <v>62099</v>
      </c>
      <c r="K330">
        <f t="shared" ca="1" si="63"/>
        <v>19</v>
      </c>
      <c r="L330">
        <f t="shared" ca="1" si="64"/>
        <v>23</v>
      </c>
      <c r="M330">
        <f t="shared" ca="1" si="65"/>
        <v>0</v>
      </c>
    </row>
    <row r="331" spans="1:13" x14ac:dyDescent="0.2">
      <c r="A331">
        <v>330</v>
      </c>
      <c r="B331">
        <f t="shared" ca="1" si="55"/>
        <v>43</v>
      </c>
      <c r="C331" t="str">
        <f t="shared" ca="1" si="56"/>
        <v>Male</v>
      </c>
      <c r="D331">
        <f t="shared" ca="1" si="57"/>
        <v>65869</v>
      </c>
      <c r="E331">
        <f t="shared" ca="1" si="58"/>
        <v>630</v>
      </c>
      <c r="F331">
        <f t="shared" ca="1" si="59"/>
        <v>2724</v>
      </c>
      <c r="G331">
        <f t="shared" ca="1" si="60"/>
        <v>2</v>
      </c>
      <c r="H331" t="str">
        <f t="shared" ca="1" si="61"/>
        <v>No</v>
      </c>
      <c r="I331" t="str">
        <f t="shared" ca="1" si="61"/>
        <v>No</v>
      </c>
      <c r="J331">
        <f t="shared" ca="1" si="62"/>
        <v>105482</v>
      </c>
      <c r="K331">
        <f t="shared" ca="1" si="63"/>
        <v>9</v>
      </c>
      <c r="L331">
        <f t="shared" ca="1" si="64"/>
        <v>13</v>
      </c>
      <c r="M331">
        <f t="shared" ca="1" si="65"/>
        <v>1</v>
      </c>
    </row>
    <row r="332" spans="1:13" x14ac:dyDescent="0.2">
      <c r="A332">
        <v>331</v>
      </c>
      <c r="B332">
        <f t="shared" ca="1" si="55"/>
        <v>51</v>
      </c>
      <c r="C332" t="str">
        <f t="shared" ca="1" si="56"/>
        <v>Female</v>
      </c>
      <c r="D332">
        <f t="shared" ca="1" si="57"/>
        <v>19733</v>
      </c>
      <c r="E332">
        <f t="shared" ca="1" si="58"/>
        <v>650</v>
      </c>
      <c r="F332">
        <f t="shared" ca="1" si="59"/>
        <v>2785</v>
      </c>
      <c r="G332">
        <f t="shared" ca="1" si="60"/>
        <v>2</v>
      </c>
      <c r="H332" t="str">
        <f t="shared" ca="1" si="61"/>
        <v>Yes</v>
      </c>
      <c r="I332" t="str">
        <f t="shared" ca="1" si="61"/>
        <v>Yes</v>
      </c>
      <c r="J332">
        <f t="shared" ca="1" si="62"/>
        <v>67824</v>
      </c>
      <c r="K332">
        <f t="shared" ca="1" si="63"/>
        <v>20</v>
      </c>
      <c r="L332">
        <f t="shared" ca="1" si="64"/>
        <v>21</v>
      </c>
      <c r="M332">
        <f t="shared" ca="1" si="65"/>
        <v>1</v>
      </c>
    </row>
    <row r="333" spans="1:13" x14ac:dyDescent="0.2">
      <c r="A333">
        <v>332</v>
      </c>
      <c r="B333">
        <f t="shared" ca="1" si="55"/>
        <v>30</v>
      </c>
      <c r="C333" t="str">
        <f t="shared" ca="1" si="56"/>
        <v>Male</v>
      </c>
      <c r="D333">
        <f t="shared" ca="1" si="57"/>
        <v>14334</v>
      </c>
      <c r="E333">
        <f t="shared" ca="1" si="58"/>
        <v>709</v>
      </c>
      <c r="F333">
        <f t="shared" ca="1" si="59"/>
        <v>873</v>
      </c>
      <c r="G333">
        <f t="shared" ca="1" si="60"/>
        <v>1</v>
      </c>
      <c r="H333" t="str">
        <f t="shared" ca="1" si="61"/>
        <v>Yes</v>
      </c>
      <c r="I333" t="str">
        <f t="shared" ca="1" si="61"/>
        <v>Yes</v>
      </c>
      <c r="J333">
        <f t="shared" ca="1" si="62"/>
        <v>101059</v>
      </c>
      <c r="K333">
        <f t="shared" ca="1" si="63"/>
        <v>14</v>
      </c>
      <c r="L333">
        <f t="shared" ca="1" si="64"/>
        <v>11</v>
      </c>
      <c r="M333">
        <f t="shared" ca="1" si="65"/>
        <v>0</v>
      </c>
    </row>
    <row r="334" spans="1:13" x14ac:dyDescent="0.2">
      <c r="A334">
        <v>333</v>
      </c>
      <c r="B334">
        <f t="shared" ca="1" si="55"/>
        <v>30</v>
      </c>
      <c r="C334" t="str">
        <f t="shared" ca="1" si="56"/>
        <v>Male</v>
      </c>
      <c r="D334">
        <f t="shared" ca="1" si="57"/>
        <v>41693</v>
      </c>
      <c r="E334">
        <f t="shared" ca="1" si="58"/>
        <v>529</v>
      </c>
      <c r="F334">
        <f t="shared" ca="1" si="59"/>
        <v>2188</v>
      </c>
      <c r="G334">
        <f t="shared" ca="1" si="60"/>
        <v>2</v>
      </c>
      <c r="H334" t="str">
        <f t="shared" ca="1" si="61"/>
        <v>No</v>
      </c>
      <c r="I334" t="str">
        <f t="shared" ca="1" si="61"/>
        <v>No</v>
      </c>
      <c r="J334">
        <f t="shared" ca="1" si="62"/>
        <v>107336</v>
      </c>
      <c r="K334">
        <f t="shared" ca="1" si="63"/>
        <v>18</v>
      </c>
      <c r="L334">
        <f t="shared" ca="1" si="64"/>
        <v>16</v>
      </c>
      <c r="M334">
        <f t="shared" ca="1" si="65"/>
        <v>1</v>
      </c>
    </row>
    <row r="335" spans="1:13" x14ac:dyDescent="0.2">
      <c r="A335">
        <v>334</v>
      </c>
      <c r="B335">
        <f t="shared" ca="1" si="55"/>
        <v>33</v>
      </c>
      <c r="C335" t="str">
        <f t="shared" ca="1" si="56"/>
        <v>Female</v>
      </c>
      <c r="D335">
        <f t="shared" ca="1" si="57"/>
        <v>31187</v>
      </c>
      <c r="E335">
        <f t="shared" ca="1" si="58"/>
        <v>397</v>
      </c>
      <c r="F335">
        <f t="shared" ca="1" si="59"/>
        <v>870</v>
      </c>
      <c r="G335">
        <f t="shared" ca="1" si="60"/>
        <v>1</v>
      </c>
      <c r="H335" t="str">
        <f t="shared" ca="1" si="61"/>
        <v>No</v>
      </c>
      <c r="I335" t="str">
        <f t="shared" ca="1" si="61"/>
        <v>Yes</v>
      </c>
      <c r="J335">
        <f t="shared" ca="1" si="62"/>
        <v>98630</v>
      </c>
      <c r="K335">
        <f t="shared" ca="1" si="63"/>
        <v>4</v>
      </c>
      <c r="L335">
        <f t="shared" ca="1" si="64"/>
        <v>22</v>
      </c>
      <c r="M335">
        <f t="shared" ca="1" si="65"/>
        <v>1</v>
      </c>
    </row>
    <row r="336" spans="1:13" x14ac:dyDescent="0.2">
      <c r="A336">
        <v>335</v>
      </c>
      <c r="B336">
        <f t="shared" ca="1" si="55"/>
        <v>57</v>
      </c>
      <c r="C336" t="str">
        <f t="shared" ca="1" si="56"/>
        <v>Male</v>
      </c>
      <c r="D336">
        <f t="shared" ca="1" si="57"/>
        <v>28881</v>
      </c>
      <c r="E336">
        <f t="shared" ca="1" si="58"/>
        <v>349</v>
      </c>
      <c r="F336">
        <f t="shared" ca="1" si="59"/>
        <v>46507</v>
      </c>
      <c r="G336">
        <f t="shared" ca="1" si="60"/>
        <v>1</v>
      </c>
      <c r="H336" t="str">
        <f t="shared" ca="1" si="61"/>
        <v>Yes</v>
      </c>
      <c r="I336" t="str">
        <f t="shared" ca="1" si="61"/>
        <v>Yes</v>
      </c>
      <c r="J336">
        <f t="shared" ca="1" si="62"/>
        <v>124011</v>
      </c>
      <c r="K336">
        <f t="shared" ca="1" si="63"/>
        <v>3</v>
      </c>
      <c r="L336">
        <f t="shared" ca="1" si="64"/>
        <v>17</v>
      </c>
      <c r="M336">
        <f t="shared" ca="1" si="65"/>
        <v>0</v>
      </c>
    </row>
    <row r="337" spans="1:13" x14ac:dyDescent="0.2">
      <c r="A337">
        <v>336</v>
      </c>
      <c r="B337">
        <f t="shared" ca="1" si="55"/>
        <v>25</v>
      </c>
      <c r="C337" t="str">
        <f t="shared" ca="1" si="56"/>
        <v>Male</v>
      </c>
      <c r="D337">
        <f t="shared" ca="1" si="57"/>
        <v>30291</v>
      </c>
      <c r="E337">
        <f t="shared" ca="1" si="58"/>
        <v>522</v>
      </c>
      <c r="F337">
        <f t="shared" ca="1" si="59"/>
        <v>7001</v>
      </c>
      <c r="G337">
        <f t="shared" ca="1" si="60"/>
        <v>2</v>
      </c>
      <c r="H337" t="str">
        <f t="shared" ca="1" si="61"/>
        <v>Yes</v>
      </c>
      <c r="I337" t="str">
        <f t="shared" ca="1" si="61"/>
        <v>No</v>
      </c>
      <c r="J337">
        <f t="shared" ca="1" si="62"/>
        <v>47781</v>
      </c>
      <c r="K337">
        <f t="shared" ca="1" si="63"/>
        <v>9</v>
      </c>
      <c r="L337">
        <f t="shared" ca="1" si="64"/>
        <v>20</v>
      </c>
      <c r="M337">
        <f t="shared" ca="1" si="65"/>
        <v>1</v>
      </c>
    </row>
    <row r="338" spans="1:13" x14ac:dyDescent="0.2">
      <c r="A338">
        <v>337</v>
      </c>
      <c r="B338">
        <f t="shared" ca="1" si="55"/>
        <v>55</v>
      </c>
      <c r="C338" t="str">
        <f t="shared" ca="1" si="56"/>
        <v>Female</v>
      </c>
      <c r="D338">
        <f t="shared" ca="1" si="57"/>
        <v>27659</v>
      </c>
      <c r="E338">
        <f t="shared" ca="1" si="58"/>
        <v>670</v>
      </c>
      <c r="F338">
        <f t="shared" ca="1" si="59"/>
        <v>40680</v>
      </c>
      <c r="G338">
        <f t="shared" ca="1" si="60"/>
        <v>3</v>
      </c>
      <c r="H338" t="str">
        <f t="shared" ca="1" si="61"/>
        <v>No</v>
      </c>
      <c r="I338" t="str">
        <f t="shared" ca="1" si="61"/>
        <v>No</v>
      </c>
      <c r="J338">
        <f t="shared" ca="1" si="62"/>
        <v>112160</v>
      </c>
      <c r="K338">
        <f t="shared" ca="1" si="63"/>
        <v>8</v>
      </c>
      <c r="L338">
        <f t="shared" ca="1" si="64"/>
        <v>12</v>
      </c>
      <c r="M338">
        <f t="shared" ca="1" si="65"/>
        <v>0</v>
      </c>
    </row>
    <row r="339" spans="1:13" x14ac:dyDescent="0.2">
      <c r="A339">
        <v>338</v>
      </c>
      <c r="B339">
        <f t="shared" ca="1" si="55"/>
        <v>26</v>
      </c>
      <c r="C339" t="str">
        <f t="shared" ca="1" si="56"/>
        <v>Male</v>
      </c>
      <c r="D339">
        <f t="shared" ca="1" si="57"/>
        <v>3555</v>
      </c>
      <c r="E339">
        <f t="shared" ca="1" si="58"/>
        <v>548</v>
      </c>
      <c r="F339">
        <f t="shared" ca="1" si="59"/>
        <v>169</v>
      </c>
      <c r="G339">
        <f t="shared" ca="1" si="60"/>
        <v>2</v>
      </c>
      <c r="H339" t="str">
        <f t="shared" ca="1" si="61"/>
        <v>No</v>
      </c>
      <c r="I339" t="str">
        <f t="shared" ca="1" si="61"/>
        <v>Yes</v>
      </c>
      <c r="J339">
        <f t="shared" ca="1" si="62"/>
        <v>102859</v>
      </c>
      <c r="K339">
        <f t="shared" ca="1" si="63"/>
        <v>14</v>
      </c>
      <c r="L339">
        <f t="shared" ca="1" si="64"/>
        <v>19</v>
      </c>
      <c r="M339">
        <f t="shared" ca="1" si="65"/>
        <v>1</v>
      </c>
    </row>
    <row r="340" spans="1:13" x14ac:dyDescent="0.2">
      <c r="A340">
        <v>339</v>
      </c>
      <c r="B340">
        <f t="shared" ca="1" si="55"/>
        <v>46</v>
      </c>
      <c r="C340" t="str">
        <f t="shared" ca="1" si="56"/>
        <v>Female</v>
      </c>
      <c r="D340">
        <f t="shared" ca="1" si="57"/>
        <v>26453</v>
      </c>
      <c r="E340">
        <f t="shared" ca="1" si="58"/>
        <v>371</v>
      </c>
      <c r="F340">
        <f t="shared" ca="1" si="59"/>
        <v>1445</v>
      </c>
      <c r="G340">
        <f t="shared" ca="1" si="60"/>
        <v>2</v>
      </c>
      <c r="H340" t="str">
        <f t="shared" ca="1" si="61"/>
        <v>No</v>
      </c>
      <c r="I340" t="str">
        <f t="shared" ca="1" si="61"/>
        <v>No</v>
      </c>
      <c r="J340">
        <f t="shared" ca="1" si="62"/>
        <v>118372</v>
      </c>
      <c r="K340">
        <f t="shared" ca="1" si="63"/>
        <v>19</v>
      </c>
      <c r="L340">
        <f t="shared" ca="1" si="64"/>
        <v>18</v>
      </c>
      <c r="M340">
        <f t="shared" ca="1" si="65"/>
        <v>1</v>
      </c>
    </row>
    <row r="341" spans="1:13" x14ac:dyDescent="0.2">
      <c r="A341">
        <v>340</v>
      </c>
      <c r="B341">
        <f t="shared" ca="1" si="55"/>
        <v>39</v>
      </c>
      <c r="C341" t="str">
        <f t="shared" ca="1" si="56"/>
        <v>Female</v>
      </c>
      <c r="D341">
        <f t="shared" ca="1" si="57"/>
        <v>39240</v>
      </c>
      <c r="E341">
        <f t="shared" ca="1" si="58"/>
        <v>308</v>
      </c>
      <c r="F341">
        <f t="shared" ca="1" si="59"/>
        <v>10008</v>
      </c>
      <c r="G341">
        <f t="shared" ca="1" si="60"/>
        <v>2</v>
      </c>
      <c r="H341" t="str">
        <f t="shared" ca="1" si="61"/>
        <v>Yes</v>
      </c>
      <c r="I341" t="str">
        <f t="shared" ca="1" si="61"/>
        <v>Yes</v>
      </c>
      <c r="J341">
        <f t="shared" ca="1" si="62"/>
        <v>73653</v>
      </c>
      <c r="K341">
        <f t="shared" ca="1" si="63"/>
        <v>17</v>
      </c>
      <c r="L341">
        <f t="shared" ca="1" si="64"/>
        <v>15</v>
      </c>
      <c r="M341">
        <f t="shared" ca="1" si="65"/>
        <v>1</v>
      </c>
    </row>
    <row r="342" spans="1:13" x14ac:dyDescent="0.2">
      <c r="A342">
        <v>341</v>
      </c>
      <c r="B342">
        <f t="shared" ca="1" si="55"/>
        <v>41</v>
      </c>
      <c r="C342" t="str">
        <f t="shared" ca="1" si="56"/>
        <v>Female</v>
      </c>
      <c r="D342">
        <f t="shared" ca="1" si="57"/>
        <v>8528</v>
      </c>
      <c r="E342">
        <f t="shared" ca="1" si="58"/>
        <v>329</v>
      </c>
      <c r="F342">
        <f t="shared" ca="1" si="59"/>
        <v>30587</v>
      </c>
      <c r="G342">
        <f t="shared" ca="1" si="60"/>
        <v>3</v>
      </c>
      <c r="H342" t="str">
        <f t="shared" ca="1" si="61"/>
        <v>No</v>
      </c>
      <c r="I342" t="str">
        <f t="shared" ca="1" si="61"/>
        <v>Yes</v>
      </c>
      <c r="J342">
        <f t="shared" ca="1" si="62"/>
        <v>124809</v>
      </c>
      <c r="K342">
        <f t="shared" ca="1" si="63"/>
        <v>6</v>
      </c>
      <c r="L342">
        <f t="shared" ca="1" si="64"/>
        <v>12</v>
      </c>
      <c r="M342">
        <f t="shared" ca="1" si="65"/>
        <v>1</v>
      </c>
    </row>
    <row r="343" spans="1:13" x14ac:dyDescent="0.2">
      <c r="A343">
        <v>342</v>
      </c>
      <c r="B343">
        <f t="shared" ca="1" si="55"/>
        <v>53</v>
      </c>
      <c r="C343" t="str">
        <f t="shared" ca="1" si="56"/>
        <v>Female</v>
      </c>
      <c r="D343">
        <f t="shared" ca="1" si="57"/>
        <v>20099</v>
      </c>
      <c r="E343">
        <f t="shared" ca="1" si="58"/>
        <v>418</v>
      </c>
      <c r="F343">
        <f t="shared" ca="1" si="59"/>
        <v>1756</v>
      </c>
      <c r="G343">
        <f t="shared" ca="1" si="60"/>
        <v>2</v>
      </c>
      <c r="H343" t="str">
        <f t="shared" ca="1" si="61"/>
        <v>No</v>
      </c>
      <c r="I343" t="str">
        <f t="shared" ca="1" si="61"/>
        <v>Yes</v>
      </c>
      <c r="J343">
        <f t="shared" ca="1" si="62"/>
        <v>105083</v>
      </c>
      <c r="K343">
        <f t="shared" ca="1" si="63"/>
        <v>1</v>
      </c>
      <c r="L343">
        <f t="shared" ca="1" si="64"/>
        <v>11</v>
      </c>
      <c r="M343">
        <f t="shared" ca="1" si="65"/>
        <v>1</v>
      </c>
    </row>
    <row r="344" spans="1:13" x14ac:dyDescent="0.2">
      <c r="A344">
        <v>343</v>
      </c>
      <c r="B344">
        <f t="shared" ca="1" si="55"/>
        <v>61</v>
      </c>
      <c r="C344" t="str">
        <f t="shared" ca="1" si="56"/>
        <v>Male</v>
      </c>
      <c r="D344">
        <f t="shared" ca="1" si="57"/>
        <v>51652</v>
      </c>
      <c r="E344">
        <f t="shared" ca="1" si="58"/>
        <v>368</v>
      </c>
      <c r="F344">
        <f t="shared" ca="1" si="59"/>
        <v>504574</v>
      </c>
      <c r="G344">
        <f t="shared" ca="1" si="60"/>
        <v>2</v>
      </c>
      <c r="H344" t="str">
        <f t="shared" ca="1" si="61"/>
        <v>No</v>
      </c>
      <c r="I344" t="str">
        <f t="shared" ca="1" si="61"/>
        <v>Yes</v>
      </c>
      <c r="J344">
        <f t="shared" ca="1" si="62"/>
        <v>53686</v>
      </c>
      <c r="K344">
        <f t="shared" ca="1" si="63"/>
        <v>3</v>
      </c>
      <c r="L344">
        <f t="shared" ca="1" si="64"/>
        <v>13</v>
      </c>
      <c r="M344">
        <f t="shared" ca="1" si="65"/>
        <v>0</v>
      </c>
    </row>
    <row r="345" spans="1:13" x14ac:dyDescent="0.2">
      <c r="A345">
        <v>344</v>
      </c>
      <c r="B345">
        <f t="shared" ca="1" si="55"/>
        <v>34</v>
      </c>
      <c r="C345" t="str">
        <f t="shared" ca="1" si="56"/>
        <v>Female</v>
      </c>
      <c r="D345">
        <f t="shared" ca="1" si="57"/>
        <v>20220</v>
      </c>
      <c r="E345">
        <f t="shared" ca="1" si="58"/>
        <v>618</v>
      </c>
      <c r="F345">
        <f t="shared" ca="1" si="59"/>
        <v>592</v>
      </c>
      <c r="G345">
        <f t="shared" ca="1" si="60"/>
        <v>1</v>
      </c>
      <c r="H345" t="str">
        <f t="shared" ca="1" si="61"/>
        <v>Yes</v>
      </c>
      <c r="I345" t="str">
        <f t="shared" ca="1" si="61"/>
        <v>Yes</v>
      </c>
      <c r="J345">
        <f t="shared" ca="1" si="62"/>
        <v>111463</v>
      </c>
      <c r="K345">
        <f t="shared" ca="1" si="63"/>
        <v>7</v>
      </c>
      <c r="L345">
        <f t="shared" ca="1" si="64"/>
        <v>11</v>
      </c>
      <c r="M345">
        <f t="shared" ca="1" si="65"/>
        <v>1</v>
      </c>
    </row>
    <row r="346" spans="1:13" x14ac:dyDescent="0.2">
      <c r="A346">
        <v>345</v>
      </c>
      <c r="B346">
        <f t="shared" ca="1" si="55"/>
        <v>39</v>
      </c>
      <c r="C346" t="str">
        <f t="shared" ca="1" si="56"/>
        <v>Male</v>
      </c>
      <c r="D346">
        <f t="shared" ca="1" si="57"/>
        <v>15819</v>
      </c>
      <c r="E346">
        <f t="shared" ca="1" si="58"/>
        <v>625</v>
      </c>
      <c r="F346">
        <f t="shared" ca="1" si="59"/>
        <v>1317</v>
      </c>
      <c r="G346">
        <f t="shared" ca="1" si="60"/>
        <v>1</v>
      </c>
      <c r="H346" t="str">
        <f t="shared" ca="1" si="61"/>
        <v>Yes</v>
      </c>
      <c r="I346" t="str">
        <f t="shared" ca="1" si="61"/>
        <v>Yes</v>
      </c>
      <c r="J346">
        <f t="shared" ca="1" si="62"/>
        <v>19301</v>
      </c>
      <c r="K346">
        <f t="shared" ca="1" si="63"/>
        <v>15</v>
      </c>
      <c r="L346">
        <f t="shared" ca="1" si="64"/>
        <v>13</v>
      </c>
      <c r="M346">
        <f t="shared" ca="1" si="65"/>
        <v>1</v>
      </c>
    </row>
    <row r="347" spans="1:13" x14ac:dyDescent="0.2">
      <c r="A347">
        <v>346</v>
      </c>
      <c r="B347">
        <f t="shared" ca="1" si="55"/>
        <v>21</v>
      </c>
      <c r="C347" t="str">
        <f t="shared" ca="1" si="56"/>
        <v>Male</v>
      </c>
      <c r="D347">
        <f t="shared" ca="1" si="57"/>
        <v>7672</v>
      </c>
      <c r="E347">
        <f t="shared" ca="1" si="58"/>
        <v>703</v>
      </c>
      <c r="F347">
        <f t="shared" ca="1" si="59"/>
        <v>17281</v>
      </c>
      <c r="G347">
        <f t="shared" ca="1" si="60"/>
        <v>1</v>
      </c>
      <c r="H347" t="str">
        <f t="shared" ca="1" si="61"/>
        <v>Yes</v>
      </c>
      <c r="I347" t="str">
        <f t="shared" ca="1" si="61"/>
        <v>No</v>
      </c>
      <c r="J347">
        <f t="shared" ca="1" si="62"/>
        <v>102704</v>
      </c>
      <c r="K347">
        <f t="shared" ca="1" si="63"/>
        <v>18</v>
      </c>
      <c r="L347">
        <f t="shared" ca="1" si="64"/>
        <v>11</v>
      </c>
      <c r="M347">
        <f t="shared" ca="1" si="65"/>
        <v>1</v>
      </c>
    </row>
    <row r="348" spans="1:13" x14ac:dyDescent="0.2">
      <c r="A348">
        <v>347</v>
      </c>
      <c r="B348">
        <f t="shared" ca="1" si="55"/>
        <v>69</v>
      </c>
      <c r="C348" t="str">
        <f t="shared" ca="1" si="56"/>
        <v>Female</v>
      </c>
      <c r="D348">
        <f t="shared" ca="1" si="57"/>
        <v>22718</v>
      </c>
      <c r="E348">
        <f t="shared" ca="1" si="58"/>
        <v>827</v>
      </c>
      <c r="F348">
        <f t="shared" ca="1" si="59"/>
        <v>31919</v>
      </c>
      <c r="G348">
        <f t="shared" ca="1" si="60"/>
        <v>2</v>
      </c>
      <c r="H348" t="str">
        <f t="shared" ca="1" si="61"/>
        <v>No</v>
      </c>
      <c r="I348" t="str">
        <f t="shared" ca="1" si="61"/>
        <v>No</v>
      </c>
      <c r="J348">
        <f t="shared" ca="1" si="62"/>
        <v>93928</v>
      </c>
      <c r="K348">
        <f t="shared" ca="1" si="63"/>
        <v>17</v>
      </c>
      <c r="L348">
        <f t="shared" ca="1" si="64"/>
        <v>13</v>
      </c>
      <c r="M348">
        <f t="shared" ca="1" si="65"/>
        <v>1</v>
      </c>
    </row>
    <row r="349" spans="1:13" x14ac:dyDescent="0.2">
      <c r="A349">
        <v>348</v>
      </c>
      <c r="B349">
        <f t="shared" ca="1" si="55"/>
        <v>29</v>
      </c>
      <c r="C349" t="str">
        <f t="shared" ca="1" si="56"/>
        <v>Female</v>
      </c>
      <c r="D349">
        <f t="shared" ca="1" si="57"/>
        <v>9390</v>
      </c>
      <c r="E349">
        <f t="shared" ca="1" si="58"/>
        <v>380</v>
      </c>
      <c r="F349">
        <f t="shared" ca="1" si="59"/>
        <v>1205</v>
      </c>
      <c r="G349">
        <f t="shared" ca="1" si="60"/>
        <v>1</v>
      </c>
      <c r="H349" t="str">
        <f t="shared" ca="1" si="61"/>
        <v>Yes</v>
      </c>
      <c r="I349" t="str">
        <f t="shared" ca="1" si="61"/>
        <v>Yes</v>
      </c>
      <c r="J349">
        <f t="shared" ca="1" si="62"/>
        <v>51134</v>
      </c>
      <c r="K349">
        <f t="shared" ca="1" si="63"/>
        <v>12</v>
      </c>
      <c r="L349">
        <f t="shared" ca="1" si="64"/>
        <v>21</v>
      </c>
      <c r="M349">
        <f t="shared" ca="1" si="65"/>
        <v>1</v>
      </c>
    </row>
    <row r="350" spans="1:13" x14ac:dyDescent="0.2">
      <c r="A350">
        <v>349</v>
      </c>
      <c r="B350">
        <f t="shared" ca="1" si="55"/>
        <v>39</v>
      </c>
      <c r="C350" t="str">
        <f t="shared" ca="1" si="56"/>
        <v>Male</v>
      </c>
      <c r="D350">
        <f t="shared" ca="1" si="57"/>
        <v>3921</v>
      </c>
      <c r="E350">
        <f t="shared" ca="1" si="58"/>
        <v>509</v>
      </c>
      <c r="F350">
        <f t="shared" ca="1" si="59"/>
        <v>83</v>
      </c>
      <c r="G350">
        <f t="shared" ca="1" si="60"/>
        <v>1</v>
      </c>
      <c r="H350" t="str">
        <f t="shared" ca="1" si="61"/>
        <v>No</v>
      </c>
      <c r="I350" t="str">
        <f t="shared" ca="1" si="61"/>
        <v>No</v>
      </c>
      <c r="J350">
        <f t="shared" ca="1" si="62"/>
        <v>31536</v>
      </c>
      <c r="K350">
        <f t="shared" ca="1" si="63"/>
        <v>9</v>
      </c>
      <c r="L350">
        <f t="shared" ca="1" si="64"/>
        <v>23</v>
      </c>
      <c r="M350">
        <f t="shared" ca="1" si="65"/>
        <v>1</v>
      </c>
    </row>
    <row r="351" spans="1:13" x14ac:dyDescent="0.2">
      <c r="A351">
        <v>350</v>
      </c>
      <c r="B351">
        <f t="shared" ca="1" si="55"/>
        <v>36</v>
      </c>
      <c r="C351" t="str">
        <f t="shared" ca="1" si="56"/>
        <v>Male</v>
      </c>
      <c r="D351">
        <f t="shared" ca="1" si="57"/>
        <v>4869</v>
      </c>
      <c r="E351">
        <f t="shared" ca="1" si="58"/>
        <v>754</v>
      </c>
      <c r="F351">
        <f t="shared" ca="1" si="59"/>
        <v>4240</v>
      </c>
      <c r="G351">
        <f t="shared" ca="1" si="60"/>
        <v>2</v>
      </c>
      <c r="H351" t="str">
        <f t="shared" ca="1" si="61"/>
        <v>Yes</v>
      </c>
      <c r="I351" t="str">
        <f t="shared" ca="1" si="61"/>
        <v>No</v>
      </c>
      <c r="J351">
        <f t="shared" ca="1" si="62"/>
        <v>71638</v>
      </c>
      <c r="K351">
        <f t="shared" ca="1" si="63"/>
        <v>0</v>
      </c>
      <c r="L351">
        <f t="shared" ca="1" si="64"/>
        <v>27</v>
      </c>
      <c r="M351">
        <f t="shared" ca="1" si="65"/>
        <v>1</v>
      </c>
    </row>
    <row r="352" spans="1:13" x14ac:dyDescent="0.2">
      <c r="A352">
        <v>351</v>
      </c>
      <c r="B352">
        <f t="shared" ca="1" si="55"/>
        <v>25</v>
      </c>
      <c r="C352" t="str">
        <f t="shared" ca="1" si="56"/>
        <v>Male</v>
      </c>
      <c r="D352">
        <f t="shared" ca="1" si="57"/>
        <v>30648</v>
      </c>
      <c r="E352">
        <f t="shared" ca="1" si="58"/>
        <v>690</v>
      </c>
      <c r="F352">
        <f t="shared" ca="1" si="59"/>
        <v>1478</v>
      </c>
      <c r="G352">
        <f t="shared" ca="1" si="60"/>
        <v>4</v>
      </c>
      <c r="H352" t="str">
        <f t="shared" ca="1" si="61"/>
        <v>Yes</v>
      </c>
      <c r="I352" t="str">
        <f t="shared" ca="1" si="61"/>
        <v>Yes</v>
      </c>
      <c r="J352">
        <f t="shared" ca="1" si="62"/>
        <v>93320</v>
      </c>
      <c r="K352">
        <f t="shared" ca="1" si="63"/>
        <v>3</v>
      </c>
      <c r="L352">
        <f t="shared" ca="1" si="64"/>
        <v>6</v>
      </c>
      <c r="M352">
        <f t="shared" ca="1" si="65"/>
        <v>1</v>
      </c>
    </row>
    <row r="353" spans="1:13" x14ac:dyDescent="0.2">
      <c r="A353">
        <v>352</v>
      </c>
      <c r="B353">
        <f t="shared" ca="1" si="55"/>
        <v>46</v>
      </c>
      <c r="C353" t="str">
        <f t="shared" ca="1" si="56"/>
        <v>Male</v>
      </c>
      <c r="D353">
        <f t="shared" ca="1" si="57"/>
        <v>42115</v>
      </c>
      <c r="E353">
        <f t="shared" ca="1" si="58"/>
        <v>629</v>
      </c>
      <c r="F353">
        <f t="shared" ca="1" si="59"/>
        <v>7146</v>
      </c>
      <c r="G353">
        <f t="shared" ca="1" si="60"/>
        <v>2</v>
      </c>
      <c r="H353" t="str">
        <f t="shared" ca="1" si="61"/>
        <v>Yes</v>
      </c>
      <c r="I353" t="str">
        <f t="shared" ca="1" si="61"/>
        <v>No</v>
      </c>
      <c r="J353">
        <f t="shared" ca="1" si="62"/>
        <v>36639</v>
      </c>
      <c r="K353">
        <f t="shared" ca="1" si="63"/>
        <v>9</v>
      </c>
      <c r="L353">
        <f t="shared" ca="1" si="64"/>
        <v>12</v>
      </c>
      <c r="M353">
        <f t="shared" ca="1" si="65"/>
        <v>1</v>
      </c>
    </row>
    <row r="354" spans="1:13" x14ac:dyDescent="0.2">
      <c r="A354">
        <v>353</v>
      </c>
      <c r="B354">
        <f t="shared" ca="1" si="55"/>
        <v>67</v>
      </c>
      <c r="C354" t="str">
        <f t="shared" ca="1" si="56"/>
        <v>Female</v>
      </c>
      <c r="D354">
        <f t="shared" ca="1" si="57"/>
        <v>13838</v>
      </c>
      <c r="E354">
        <f t="shared" ca="1" si="58"/>
        <v>717</v>
      </c>
      <c r="F354">
        <f t="shared" ca="1" si="59"/>
        <v>48967</v>
      </c>
      <c r="G354">
        <f t="shared" ca="1" si="60"/>
        <v>2</v>
      </c>
      <c r="H354" t="str">
        <f t="shared" ca="1" si="61"/>
        <v>Yes</v>
      </c>
      <c r="I354" t="str">
        <f t="shared" ca="1" si="61"/>
        <v>No</v>
      </c>
      <c r="J354">
        <f t="shared" ca="1" si="62"/>
        <v>39673</v>
      </c>
      <c r="K354">
        <f t="shared" ca="1" si="63"/>
        <v>5</v>
      </c>
      <c r="L354">
        <f t="shared" ca="1" si="64"/>
        <v>5</v>
      </c>
      <c r="M354">
        <f t="shared" ca="1" si="65"/>
        <v>1</v>
      </c>
    </row>
    <row r="355" spans="1:13" x14ac:dyDescent="0.2">
      <c r="A355">
        <v>354</v>
      </c>
      <c r="B355">
        <f t="shared" ca="1" si="55"/>
        <v>45</v>
      </c>
      <c r="C355" t="str">
        <f t="shared" ca="1" si="56"/>
        <v>Female</v>
      </c>
      <c r="D355">
        <f t="shared" ca="1" si="57"/>
        <v>13939</v>
      </c>
      <c r="E355">
        <f t="shared" ca="1" si="58"/>
        <v>576</v>
      </c>
      <c r="F355">
        <f t="shared" ca="1" si="59"/>
        <v>95</v>
      </c>
      <c r="G355">
        <f t="shared" ca="1" si="60"/>
        <v>1</v>
      </c>
      <c r="H355" t="str">
        <f t="shared" ca="1" si="61"/>
        <v>No</v>
      </c>
      <c r="I355" t="str">
        <f t="shared" ca="1" si="61"/>
        <v>No</v>
      </c>
      <c r="J355">
        <f t="shared" ca="1" si="62"/>
        <v>44225</v>
      </c>
      <c r="K355">
        <f t="shared" ca="1" si="63"/>
        <v>17</v>
      </c>
      <c r="L355">
        <f t="shared" ca="1" si="64"/>
        <v>15</v>
      </c>
      <c r="M355">
        <f t="shared" ca="1" si="65"/>
        <v>1</v>
      </c>
    </row>
    <row r="356" spans="1:13" x14ac:dyDescent="0.2">
      <c r="A356">
        <v>355</v>
      </c>
      <c r="B356">
        <f t="shared" ca="1" si="55"/>
        <v>40</v>
      </c>
      <c r="C356" t="str">
        <f t="shared" ca="1" si="56"/>
        <v>Male</v>
      </c>
      <c r="D356">
        <f t="shared" ca="1" si="57"/>
        <v>6102</v>
      </c>
      <c r="E356">
        <f t="shared" ca="1" si="58"/>
        <v>522</v>
      </c>
      <c r="F356">
        <f t="shared" ca="1" si="59"/>
        <v>198</v>
      </c>
      <c r="G356">
        <f t="shared" ca="1" si="60"/>
        <v>2</v>
      </c>
      <c r="H356" t="str">
        <f t="shared" ca="1" si="61"/>
        <v>No</v>
      </c>
      <c r="I356" t="str">
        <f t="shared" ca="1" si="61"/>
        <v>No</v>
      </c>
      <c r="J356">
        <f t="shared" ca="1" si="62"/>
        <v>28992</v>
      </c>
      <c r="K356">
        <f t="shared" ca="1" si="63"/>
        <v>10</v>
      </c>
      <c r="L356">
        <f t="shared" ca="1" si="64"/>
        <v>16</v>
      </c>
      <c r="M356">
        <f t="shared" ca="1" si="65"/>
        <v>0</v>
      </c>
    </row>
    <row r="357" spans="1:13" x14ac:dyDescent="0.2">
      <c r="A357">
        <v>356</v>
      </c>
      <c r="B357">
        <f t="shared" ca="1" si="55"/>
        <v>30</v>
      </c>
      <c r="C357" t="str">
        <f t="shared" ca="1" si="56"/>
        <v>Male</v>
      </c>
      <c r="D357">
        <f t="shared" ca="1" si="57"/>
        <v>28000</v>
      </c>
      <c r="E357">
        <f t="shared" ca="1" si="58"/>
        <v>771</v>
      </c>
      <c r="F357">
        <f t="shared" ca="1" si="59"/>
        <v>5841</v>
      </c>
      <c r="G357">
        <f t="shared" ca="1" si="60"/>
        <v>1</v>
      </c>
      <c r="H357" t="str">
        <f t="shared" ca="1" si="61"/>
        <v>Yes</v>
      </c>
      <c r="I357" t="str">
        <f t="shared" ca="1" si="61"/>
        <v>No</v>
      </c>
      <c r="J357">
        <f t="shared" ca="1" si="62"/>
        <v>97991</v>
      </c>
      <c r="K357">
        <f t="shared" ca="1" si="63"/>
        <v>20</v>
      </c>
      <c r="L357">
        <f t="shared" ca="1" si="64"/>
        <v>24</v>
      </c>
      <c r="M357">
        <f t="shared" ca="1" si="65"/>
        <v>1</v>
      </c>
    </row>
    <row r="358" spans="1:13" x14ac:dyDescent="0.2">
      <c r="A358">
        <v>357</v>
      </c>
      <c r="B358">
        <f t="shared" ca="1" si="55"/>
        <v>36</v>
      </c>
      <c r="C358" t="str">
        <f t="shared" ca="1" si="56"/>
        <v>Female</v>
      </c>
      <c r="D358">
        <f t="shared" ca="1" si="57"/>
        <v>4303</v>
      </c>
      <c r="E358">
        <f t="shared" ca="1" si="58"/>
        <v>599</v>
      </c>
      <c r="F358">
        <f t="shared" ca="1" si="59"/>
        <v>3080</v>
      </c>
      <c r="G358">
        <f t="shared" ca="1" si="60"/>
        <v>1</v>
      </c>
      <c r="H358" t="str">
        <f t="shared" ca="1" si="61"/>
        <v>Yes</v>
      </c>
      <c r="I358" t="str">
        <f t="shared" ca="1" si="61"/>
        <v>Yes</v>
      </c>
      <c r="J358">
        <f t="shared" ca="1" si="62"/>
        <v>78930</v>
      </c>
      <c r="K358">
        <f t="shared" ca="1" si="63"/>
        <v>10</v>
      </c>
      <c r="L358">
        <f t="shared" ca="1" si="64"/>
        <v>19</v>
      </c>
      <c r="M358">
        <f t="shared" ca="1" si="65"/>
        <v>1</v>
      </c>
    </row>
    <row r="359" spans="1:13" x14ac:dyDescent="0.2">
      <c r="A359">
        <v>358</v>
      </c>
      <c r="B359">
        <f t="shared" ca="1" si="55"/>
        <v>69</v>
      </c>
      <c r="C359" t="str">
        <f t="shared" ca="1" si="56"/>
        <v>Female</v>
      </c>
      <c r="D359">
        <f t="shared" ca="1" si="57"/>
        <v>6417</v>
      </c>
      <c r="E359">
        <f t="shared" ca="1" si="58"/>
        <v>435</v>
      </c>
      <c r="F359">
        <f t="shared" ca="1" si="59"/>
        <v>2032</v>
      </c>
      <c r="G359">
        <f t="shared" ca="1" si="60"/>
        <v>2</v>
      </c>
      <c r="H359" t="str">
        <f t="shared" ca="1" si="61"/>
        <v>Yes</v>
      </c>
      <c r="I359" t="str">
        <f t="shared" ca="1" si="61"/>
        <v>Yes</v>
      </c>
      <c r="J359">
        <f t="shared" ca="1" si="62"/>
        <v>79903</v>
      </c>
      <c r="K359">
        <f t="shared" ca="1" si="63"/>
        <v>14</v>
      </c>
      <c r="L359">
        <f t="shared" ca="1" si="64"/>
        <v>10</v>
      </c>
      <c r="M359">
        <f t="shared" ca="1" si="65"/>
        <v>1</v>
      </c>
    </row>
    <row r="360" spans="1:13" x14ac:dyDescent="0.2">
      <c r="A360">
        <v>359</v>
      </c>
      <c r="B360">
        <f t="shared" ca="1" si="55"/>
        <v>45</v>
      </c>
      <c r="C360" t="str">
        <f t="shared" ca="1" si="56"/>
        <v>Female</v>
      </c>
      <c r="D360">
        <f t="shared" ca="1" si="57"/>
        <v>5394</v>
      </c>
      <c r="E360">
        <f t="shared" ca="1" si="58"/>
        <v>488</v>
      </c>
      <c r="F360">
        <f t="shared" ca="1" si="59"/>
        <v>202235</v>
      </c>
      <c r="G360">
        <f t="shared" ca="1" si="60"/>
        <v>2</v>
      </c>
      <c r="H360" t="str">
        <f t="shared" ca="1" si="61"/>
        <v>No</v>
      </c>
      <c r="I360" t="str">
        <f t="shared" ca="1" si="61"/>
        <v>Yes</v>
      </c>
      <c r="J360">
        <f t="shared" ca="1" si="62"/>
        <v>94240</v>
      </c>
      <c r="K360">
        <f t="shared" ca="1" si="63"/>
        <v>6</v>
      </c>
      <c r="L360">
        <f t="shared" ca="1" si="64"/>
        <v>15</v>
      </c>
      <c r="M360">
        <f t="shared" ca="1" si="65"/>
        <v>0</v>
      </c>
    </row>
    <row r="361" spans="1:13" x14ac:dyDescent="0.2">
      <c r="A361">
        <v>360</v>
      </c>
      <c r="B361">
        <f t="shared" ca="1" si="55"/>
        <v>39</v>
      </c>
      <c r="C361" t="str">
        <f t="shared" ca="1" si="56"/>
        <v>Female</v>
      </c>
      <c r="D361">
        <f t="shared" ca="1" si="57"/>
        <v>94248</v>
      </c>
      <c r="E361">
        <f t="shared" ca="1" si="58"/>
        <v>328</v>
      </c>
      <c r="F361">
        <f t="shared" ca="1" si="59"/>
        <v>454155</v>
      </c>
      <c r="G361">
        <f t="shared" ca="1" si="60"/>
        <v>2</v>
      </c>
      <c r="H361" t="str">
        <f t="shared" ca="1" si="61"/>
        <v>No</v>
      </c>
      <c r="I361" t="str">
        <f t="shared" ca="1" si="61"/>
        <v>Yes</v>
      </c>
      <c r="J361">
        <f t="shared" ca="1" si="62"/>
        <v>79719</v>
      </c>
      <c r="K361">
        <f t="shared" ca="1" si="63"/>
        <v>20</v>
      </c>
      <c r="L361">
        <f t="shared" ca="1" si="64"/>
        <v>21</v>
      </c>
      <c r="M361">
        <f t="shared" ca="1" si="65"/>
        <v>0</v>
      </c>
    </row>
    <row r="362" spans="1:13" x14ac:dyDescent="0.2">
      <c r="A362">
        <v>361</v>
      </c>
      <c r="B362">
        <f t="shared" ca="1" si="55"/>
        <v>43</v>
      </c>
      <c r="C362" t="str">
        <f t="shared" ca="1" si="56"/>
        <v>Female</v>
      </c>
      <c r="D362">
        <f t="shared" ca="1" si="57"/>
        <v>7692</v>
      </c>
      <c r="E362">
        <f t="shared" ca="1" si="58"/>
        <v>534</v>
      </c>
      <c r="F362">
        <f t="shared" ca="1" si="59"/>
        <v>33902</v>
      </c>
      <c r="G362">
        <f t="shared" ca="1" si="60"/>
        <v>1</v>
      </c>
      <c r="H362" t="str">
        <f t="shared" ca="1" si="61"/>
        <v>No</v>
      </c>
      <c r="I362" t="str">
        <f t="shared" ca="1" si="61"/>
        <v>No</v>
      </c>
      <c r="J362">
        <f t="shared" ca="1" si="62"/>
        <v>86038</v>
      </c>
      <c r="K362">
        <f t="shared" ca="1" si="63"/>
        <v>18</v>
      </c>
      <c r="L362">
        <f t="shared" ca="1" si="64"/>
        <v>17</v>
      </c>
      <c r="M362">
        <f t="shared" ca="1" si="65"/>
        <v>0</v>
      </c>
    </row>
    <row r="363" spans="1:13" x14ac:dyDescent="0.2">
      <c r="A363">
        <v>362</v>
      </c>
      <c r="B363">
        <f t="shared" ca="1" si="55"/>
        <v>56</v>
      </c>
      <c r="C363" t="str">
        <f t="shared" ca="1" si="56"/>
        <v>Male</v>
      </c>
      <c r="D363">
        <f t="shared" ca="1" si="57"/>
        <v>10020</v>
      </c>
      <c r="E363">
        <f t="shared" ca="1" si="58"/>
        <v>711</v>
      </c>
      <c r="F363">
        <f t="shared" ca="1" si="59"/>
        <v>14566</v>
      </c>
      <c r="G363">
        <f t="shared" ca="1" si="60"/>
        <v>1</v>
      </c>
      <c r="H363" t="str">
        <f t="shared" ca="1" si="61"/>
        <v>No</v>
      </c>
      <c r="I363" t="str">
        <f t="shared" ca="1" si="61"/>
        <v>No</v>
      </c>
      <c r="J363">
        <f t="shared" ca="1" si="62"/>
        <v>50528</v>
      </c>
      <c r="K363">
        <f t="shared" ca="1" si="63"/>
        <v>15</v>
      </c>
      <c r="L363">
        <f t="shared" ca="1" si="64"/>
        <v>8</v>
      </c>
      <c r="M363">
        <f t="shared" ca="1" si="65"/>
        <v>1</v>
      </c>
    </row>
    <row r="364" spans="1:13" x14ac:dyDescent="0.2">
      <c r="A364">
        <v>363</v>
      </c>
      <c r="B364">
        <f t="shared" ca="1" si="55"/>
        <v>31</v>
      </c>
      <c r="C364" t="str">
        <f t="shared" ca="1" si="56"/>
        <v>Male</v>
      </c>
      <c r="D364">
        <f t="shared" ca="1" si="57"/>
        <v>18366</v>
      </c>
      <c r="E364">
        <f t="shared" ca="1" si="58"/>
        <v>549</v>
      </c>
      <c r="F364">
        <f t="shared" ca="1" si="59"/>
        <v>21620</v>
      </c>
      <c r="G364">
        <f t="shared" ca="1" si="60"/>
        <v>2</v>
      </c>
      <c r="H364" t="str">
        <f t="shared" ca="1" si="61"/>
        <v>Yes</v>
      </c>
      <c r="I364" t="str">
        <f t="shared" ca="1" si="61"/>
        <v>Yes</v>
      </c>
      <c r="J364">
        <f t="shared" ca="1" si="62"/>
        <v>53821</v>
      </c>
      <c r="K364">
        <f t="shared" ca="1" si="63"/>
        <v>12</v>
      </c>
      <c r="L364">
        <f t="shared" ca="1" si="64"/>
        <v>15</v>
      </c>
      <c r="M364">
        <f t="shared" ca="1" si="65"/>
        <v>1</v>
      </c>
    </row>
    <row r="365" spans="1:13" x14ac:dyDescent="0.2">
      <c r="A365">
        <v>364</v>
      </c>
      <c r="B365">
        <f t="shared" ca="1" si="55"/>
        <v>38</v>
      </c>
      <c r="C365" t="str">
        <f t="shared" ca="1" si="56"/>
        <v>Female</v>
      </c>
      <c r="D365">
        <f t="shared" ca="1" si="57"/>
        <v>18904</v>
      </c>
      <c r="E365">
        <f t="shared" ca="1" si="58"/>
        <v>331</v>
      </c>
      <c r="F365">
        <f t="shared" ca="1" si="59"/>
        <v>4688</v>
      </c>
      <c r="G365">
        <f t="shared" ca="1" si="60"/>
        <v>1</v>
      </c>
      <c r="H365" t="str">
        <f t="shared" ca="1" si="61"/>
        <v>No</v>
      </c>
      <c r="I365" t="str">
        <f t="shared" ca="1" si="61"/>
        <v>Yes</v>
      </c>
      <c r="J365">
        <f t="shared" ca="1" si="62"/>
        <v>57586</v>
      </c>
      <c r="K365">
        <f t="shared" ca="1" si="63"/>
        <v>4</v>
      </c>
      <c r="L365">
        <f t="shared" ca="1" si="64"/>
        <v>18</v>
      </c>
      <c r="M365">
        <f t="shared" ca="1" si="65"/>
        <v>1</v>
      </c>
    </row>
    <row r="366" spans="1:13" x14ac:dyDescent="0.2">
      <c r="A366">
        <v>365</v>
      </c>
      <c r="B366">
        <f t="shared" ca="1" si="55"/>
        <v>43</v>
      </c>
      <c r="C366" t="str">
        <f t="shared" ca="1" si="56"/>
        <v>Male</v>
      </c>
      <c r="D366">
        <f t="shared" ca="1" si="57"/>
        <v>99028</v>
      </c>
      <c r="E366">
        <f t="shared" ca="1" si="58"/>
        <v>326</v>
      </c>
      <c r="F366">
        <f t="shared" ca="1" si="59"/>
        <v>266</v>
      </c>
      <c r="G366">
        <f t="shared" ca="1" si="60"/>
        <v>2</v>
      </c>
      <c r="H366" t="str">
        <f t="shared" ca="1" si="61"/>
        <v>Yes</v>
      </c>
      <c r="I366" t="str">
        <f t="shared" ca="1" si="61"/>
        <v>Yes</v>
      </c>
      <c r="J366">
        <f t="shared" ca="1" si="62"/>
        <v>91708</v>
      </c>
      <c r="K366">
        <f t="shared" ca="1" si="63"/>
        <v>1</v>
      </c>
      <c r="L366">
        <f t="shared" ca="1" si="64"/>
        <v>14</v>
      </c>
      <c r="M366">
        <f t="shared" ca="1" si="65"/>
        <v>1</v>
      </c>
    </row>
    <row r="367" spans="1:13" x14ac:dyDescent="0.2">
      <c r="A367">
        <v>366</v>
      </c>
      <c r="B367">
        <f t="shared" ca="1" si="55"/>
        <v>38</v>
      </c>
      <c r="C367" t="str">
        <f t="shared" ca="1" si="56"/>
        <v>Male</v>
      </c>
      <c r="D367">
        <f t="shared" ca="1" si="57"/>
        <v>19575</v>
      </c>
      <c r="E367">
        <f t="shared" ca="1" si="58"/>
        <v>433</v>
      </c>
      <c r="F367">
        <f t="shared" ca="1" si="59"/>
        <v>2249</v>
      </c>
      <c r="G367">
        <f t="shared" ca="1" si="60"/>
        <v>2</v>
      </c>
      <c r="H367" t="str">
        <f t="shared" ca="1" si="61"/>
        <v>Yes</v>
      </c>
      <c r="I367" t="str">
        <f t="shared" ca="1" si="61"/>
        <v>No</v>
      </c>
      <c r="J367">
        <f t="shared" ca="1" si="62"/>
        <v>129320</v>
      </c>
      <c r="K367">
        <f t="shared" ca="1" si="63"/>
        <v>18</v>
      </c>
      <c r="L367">
        <f t="shared" ca="1" si="64"/>
        <v>11</v>
      </c>
      <c r="M367">
        <f t="shared" ca="1" si="65"/>
        <v>1</v>
      </c>
    </row>
    <row r="368" spans="1:13" x14ac:dyDescent="0.2">
      <c r="A368">
        <v>367</v>
      </c>
      <c r="B368">
        <f t="shared" ca="1" si="55"/>
        <v>39</v>
      </c>
      <c r="C368" t="str">
        <f t="shared" ca="1" si="56"/>
        <v>Female</v>
      </c>
      <c r="D368">
        <f t="shared" ca="1" si="57"/>
        <v>9352</v>
      </c>
      <c r="E368">
        <f t="shared" ca="1" si="58"/>
        <v>718</v>
      </c>
      <c r="F368">
        <f t="shared" ca="1" si="59"/>
        <v>2414</v>
      </c>
      <c r="G368">
        <f t="shared" ca="1" si="60"/>
        <v>2</v>
      </c>
      <c r="H368" t="str">
        <f t="shared" ca="1" si="61"/>
        <v>Yes</v>
      </c>
      <c r="I368" t="str">
        <f t="shared" ca="1" si="61"/>
        <v>No</v>
      </c>
      <c r="J368">
        <f t="shared" ca="1" si="62"/>
        <v>160786</v>
      </c>
      <c r="K368">
        <f t="shared" ca="1" si="63"/>
        <v>1</v>
      </c>
      <c r="L368">
        <f t="shared" ca="1" si="64"/>
        <v>18</v>
      </c>
      <c r="M368">
        <f t="shared" ca="1" si="65"/>
        <v>1</v>
      </c>
    </row>
    <row r="369" spans="1:13" x14ac:dyDescent="0.2">
      <c r="A369">
        <v>368</v>
      </c>
      <c r="B369">
        <f t="shared" ca="1" si="55"/>
        <v>27</v>
      </c>
      <c r="C369" t="str">
        <f t="shared" ca="1" si="56"/>
        <v>Female</v>
      </c>
      <c r="D369">
        <f t="shared" ca="1" si="57"/>
        <v>2948</v>
      </c>
      <c r="E369">
        <f t="shared" ca="1" si="58"/>
        <v>382</v>
      </c>
      <c r="F369">
        <f t="shared" ca="1" si="59"/>
        <v>2932</v>
      </c>
      <c r="G369">
        <f t="shared" ca="1" si="60"/>
        <v>1</v>
      </c>
      <c r="H369" t="str">
        <f t="shared" ca="1" si="61"/>
        <v>No</v>
      </c>
      <c r="I369" t="str">
        <f t="shared" ca="1" si="61"/>
        <v>No</v>
      </c>
      <c r="J369">
        <f t="shared" ca="1" si="62"/>
        <v>72166</v>
      </c>
      <c r="K369">
        <f t="shared" ca="1" si="63"/>
        <v>1</v>
      </c>
      <c r="L369">
        <f t="shared" ca="1" si="64"/>
        <v>13</v>
      </c>
      <c r="M369">
        <f t="shared" ca="1" si="65"/>
        <v>0</v>
      </c>
    </row>
    <row r="370" spans="1:13" x14ac:dyDescent="0.2">
      <c r="A370">
        <v>369</v>
      </c>
      <c r="B370">
        <f t="shared" ca="1" si="55"/>
        <v>34</v>
      </c>
      <c r="C370" t="str">
        <f t="shared" ca="1" si="56"/>
        <v>Male</v>
      </c>
      <c r="D370">
        <f t="shared" ca="1" si="57"/>
        <v>66747</v>
      </c>
      <c r="E370">
        <f t="shared" ca="1" si="58"/>
        <v>380</v>
      </c>
      <c r="F370">
        <f t="shared" ca="1" si="59"/>
        <v>547</v>
      </c>
      <c r="G370">
        <f t="shared" ca="1" si="60"/>
        <v>1</v>
      </c>
      <c r="H370" t="str">
        <f t="shared" ca="1" si="61"/>
        <v>No</v>
      </c>
      <c r="I370" t="str">
        <f t="shared" ca="1" si="61"/>
        <v>No</v>
      </c>
      <c r="J370">
        <f t="shared" ca="1" si="62"/>
        <v>29772</v>
      </c>
      <c r="K370">
        <f t="shared" ca="1" si="63"/>
        <v>9</v>
      </c>
      <c r="L370">
        <f t="shared" ca="1" si="64"/>
        <v>19</v>
      </c>
      <c r="M370">
        <f t="shared" ca="1" si="65"/>
        <v>1</v>
      </c>
    </row>
    <row r="371" spans="1:13" x14ac:dyDescent="0.2">
      <c r="A371">
        <v>370</v>
      </c>
      <c r="B371">
        <f t="shared" ca="1" si="55"/>
        <v>25</v>
      </c>
      <c r="C371" t="str">
        <f t="shared" ca="1" si="56"/>
        <v>Male</v>
      </c>
      <c r="D371">
        <f t="shared" ca="1" si="57"/>
        <v>40103</v>
      </c>
      <c r="E371">
        <f t="shared" ca="1" si="58"/>
        <v>680</v>
      </c>
      <c r="F371">
        <f t="shared" ca="1" si="59"/>
        <v>3170</v>
      </c>
      <c r="G371">
        <f t="shared" ca="1" si="60"/>
        <v>3</v>
      </c>
      <c r="H371" t="str">
        <f t="shared" ca="1" si="61"/>
        <v>Yes</v>
      </c>
      <c r="I371" t="str">
        <f t="shared" ca="1" si="61"/>
        <v>Yes</v>
      </c>
      <c r="J371">
        <f t="shared" ca="1" si="62"/>
        <v>106501</v>
      </c>
      <c r="K371">
        <f t="shared" ca="1" si="63"/>
        <v>1</v>
      </c>
      <c r="L371">
        <f t="shared" ca="1" si="64"/>
        <v>10</v>
      </c>
      <c r="M371">
        <f t="shared" ca="1" si="65"/>
        <v>1</v>
      </c>
    </row>
    <row r="372" spans="1:13" x14ac:dyDescent="0.2">
      <c r="A372">
        <v>371</v>
      </c>
      <c r="B372">
        <f t="shared" ca="1" si="55"/>
        <v>53</v>
      </c>
      <c r="C372" t="str">
        <f t="shared" ca="1" si="56"/>
        <v>Female</v>
      </c>
      <c r="D372">
        <f t="shared" ca="1" si="57"/>
        <v>35365</v>
      </c>
      <c r="E372">
        <f t="shared" ca="1" si="58"/>
        <v>322</v>
      </c>
      <c r="F372">
        <f t="shared" ca="1" si="59"/>
        <v>36871</v>
      </c>
      <c r="G372">
        <f t="shared" ca="1" si="60"/>
        <v>2</v>
      </c>
      <c r="H372" t="str">
        <f t="shared" ca="1" si="61"/>
        <v>Yes</v>
      </c>
      <c r="I372" t="str">
        <f t="shared" ca="1" si="61"/>
        <v>Yes</v>
      </c>
      <c r="J372">
        <f t="shared" ca="1" si="62"/>
        <v>59754</v>
      </c>
      <c r="K372">
        <f t="shared" ca="1" si="63"/>
        <v>18</v>
      </c>
      <c r="L372">
        <f t="shared" ca="1" si="64"/>
        <v>9</v>
      </c>
      <c r="M372">
        <f t="shared" ca="1" si="65"/>
        <v>0</v>
      </c>
    </row>
    <row r="373" spans="1:13" x14ac:dyDescent="0.2">
      <c r="A373">
        <v>372</v>
      </c>
      <c r="B373">
        <f t="shared" ca="1" si="55"/>
        <v>35</v>
      </c>
      <c r="C373" t="str">
        <f t="shared" ca="1" si="56"/>
        <v>Male</v>
      </c>
      <c r="D373">
        <f t="shared" ca="1" si="57"/>
        <v>111840</v>
      </c>
      <c r="E373">
        <f t="shared" ca="1" si="58"/>
        <v>763</v>
      </c>
      <c r="F373">
        <f t="shared" ca="1" si="59"/>
        <v>683</v>
      </c>
      <c r="G373">
        <f t="shared" ca="1" si="60"/>
        <v>2</v>
      </c>
      <c r="H373" t="str">
        <f t="shared" ca="1" si="61"/>
        <v>No</v>
      </c>
      <c r="I373" t="str">
        <f t="shared" ca="1" si="61"/>
        <v>Yes</v>
      </c>
      <c r="J373">
        <f t="shared" ca="1" si="62"/>
        <v>60569</v>
      </c>
      <c r="K373">
        <f t="shared" ca="1" si="63"/>
        <v>16</v>
      </c>
      <c r="L373">
        <f t="shared" ca="1" si="64"/>
        <v>10</v>
      </c>
      <c r="M373">
        <f t="shared" ca="1" si="65"/>
        <v>1</v>
      </c>
    </row>
    <row r="374" spans="1:13" x14ac:dyDescent="0.2">
      <c r="A374">
        <v>373</v>
      </c>
      <c r="B374">
        <f t="shared" ca="1" si="55"/>
        <v>45</v>
      </c>
      <c r="C374" t="str">
        <f t="shared" ca="1" si="56"/>
        <v>Female</v>
      </c>
      <c r="D374">
        <f t="shared" ca="1" si="57"/>
        <v>8102</v>
      </c>
      <c r="E374">
        <f t="shared" ca="1" si="58"/>
        <v>685</v>
      </c>
      <c r="F374">
        <f t="shared" ca="1" si="59"/>
        <v>150627</v>
      </c>
      <c r="G374">
        <f t="shared" ca="1" si="60"/>
        <v>1</v>
      </c>
      <c r="H374" t="str">
        <f t="shared" ca="1" si="61"/>
        <v>No</v>
      </c>
      <c r="I374" t="str">
        <f t="shared" ca="1" si="61"/>
        <v>No</v>
      </c>
      <c r="J374">
        <f t="shared" ca="1" si="62"/>
        <v>16079</v>
      </c>
      <c r="K374">
        <f t="shared" ca="1" si="63"/>
        <v>3</v>
      </c>
      <c r="L374">
        <f t="shared" ca="1" si="64"/>
        <v>10</v>
      </c>
      <c r="M374">
        <f t="shared" ca="1" si="65"/>
        <v>0</v>
      </c>
    </row>
    <row r="375" spans="1:13" x14ac:dyDescent="0.2">
      <c r="A375">
        <v>374</v>
      </c>
      <c r="B375">
        <f t="shared" ca="1" si="55"/>
        <v>49</v>
      </c>
      <c r="C375" t="str">
        <f t="shared" ca="1" si="56"/>
        <v>Male</v>
      </c>
      <c r="D375">
        <f t="shared" ca="1" si="57"/>
        <v>1338</v>
      </c>
      <c r="E375">
        <f t="shared" ca="1" si="58"/>
        <v>782</v>
      </c>
      <c r="F375">
        <f t="shared" ca="1" si="59"/>
        <v>1044</v>
      </c>
      <c r="G375">
        <f t="shared" ca="1" si="60"/>
        <v>2</v>
      </c>
      <c r="H375" t="str">
        <f t="shared" ca="1" si="61"/>
        <v>Yes</v>
      </c>
      <c r="I375" t="str">
        <f t="shared" ca="1" si="61"/>
        <v>No</v>
      </c>
      <c r="J375">
        <f t="shared" ca="1" si="62"/>
        <v>41074</v>
      </c>
      <c r="K375">
        <f t="shared" ca="1" si="63"/>
        <v>11</v>
      </c>
      <c r="L375">
        <f t="shared" ca="1" si="64"/>
        <v>22</v>
      </c>
      <c r="M375">
        <f t="shared" ca="1" si="65"/>
        <v>0</v>
      </c>
    </row>
    <row r="376" spans="1:13" x14ac:dyDescent="0.2">
      <c r="A376">
        <v>375</v>
      </c>
      <c r="B376">
        <f t="shared" ca="1" si="55"/>
        <v>52</v>
      </c>
      <c r="C376" t="str">
        <f t="shared" ca="1" si="56"/>
        <v>Female</v>
      </c>
      <c r="D376">
        <f t="shared" ca="1" si="57"/>
        <v>47979</v>
      </c>
      <c r="E376">
        <f t="shared" ca="1" si="58"/>
        <v>537</v>
      </c>
      <c r="F376">
        <f t="shared" ca="1" si="59"/>
        <v>2042</v>
      </c>
      <c r="G376">
        <f t="shared" ca="1" si="60"/>
        <v>2</v>
      </c>
      <c r="H376" t="str">
        <f t="shared" ca="1" si="61"/>
        <v>Yes</v>
      </c>
      <c r="I376" t="str">
        <f t="shared" ca="1" si="61"/>
        <v>Yes</v>
      </c>
      <c r="J376">
        <f t="shared" ca="1" si="62"/>
        <v>49653</v>
      </c>
      <c r="K376">
        <f t="shared" ca="1" si="63"/>
        <v>1</v>
      </c>
      <c r="L376">
        <f t="shared" ca="1" si="64"/>
        <v>17</v>
      </c>
      <c r="M376">
        <f t="shared" ca="1" si="65"/>
        <v>1</v>
      </c>
    </row>
    <row r="377" spans="1:13" x14ac:dyDescent="0.2">
      <c r="A377">
        <v>376</v>
      </c>
      <c r="B377">
        <f t="shared" ca="1" si="55"/>
        <v>53</v>
      </c>
      <c r="C377" t="str">
        <f t="shared" ca="1" si="56"/>
        <v>Female</v>
      </c>
      <c r="D377">
        <f t="shared" ca="1" si="57"/>
        <v>37001</v>
      </c>
      <c r="E377">
        <f t="shared" ca="1" si="58"/>
        <v>388</v>
      </c>
      <c r="F377">
        <f t="shared" ca="1" si="59"/>
        <v>1755</v>
      </c>
      <c r="G377">
        <f t="shared" ca="1" si="60"/>
        <v>2</v>
      </c>
      <c r="H377" t="str">
        <f t="shared" ca="1" si="61"/>
        <v>Yes</v>
      </c>
      <c r="I377" t="str">
        <f t="shared" ca="1" si="61"/>
        <v>No</v>
      </c>
      <c r="J377">
        <f t="shared" ca="1" si="62"/>
        <v>62992</v>
      </c>
      <c r="K377">
        <f t="shared" ca="1" si="63"/>
        <v>20</v>
      </c>
      <c r="L377">
        <f t="shared" ca="1" si="64"/>
        <v>9</v>
      </c>
      <c r="M377">
        <f t="shared" ca="1" si="65"/>
        <v>1</v>
      </c>
    </row>
    <row r="378" spans="1:13" x14ac:dyDescent="0.2">
      <c r="A378">
        <v>377</v>
      </c>
      <c r="B378">
        <f t="shared" ca="1" si="55"/>
        <v>24</v>
      </c>
      <c r="C378" t="str">
        <f t="shared" ca="1" si="56"/>
        <v>Female</v>
      </c>
      <c r="D378">
        <f t="shared" ca="1" si="57"/>
        <v>19468</v>
      </c>
      <c r="E378">
        <f t="shared" ca="1" si="58"/>
        <v>638</v>
      </c>
      <c r="F378">
        <f t="shared" ca="1" si="59"/>
        <v>1021</v>
      </c>
      <c r="G378">
        <f t="shared" ca="1" si="60"/>
        <v>2</v>
      </c>
      <c r="H378" t="str">
        <f t="shared" ca="1" si="61"/>
        <v>Yes</v>
      </c>
      <c r="I378" t="str">
        <f t="shared" ca="1" si="61"/>
        <v>No</v>
      </c>
      <c r="J378">
        <f t="shared" ca="1" si="62"/>
        <v>61939</v>
      </c>
      <c r="K378">
        <f t="shared" ca="1" si="63"/>
        <v>10</v>
      </c>
      <c r="L378">
        <f t="shared" ca="1" si="64"/>
        <v>8</v>
      </c>
      <c r="M378">
        <f t="shared" ca="1" si="65"/>
        <v>1</v>
      </c>
    </row>
    <row r="379" spans="1:13" x14ac:dyDescent="0.2">
      <c r="A379">
        <v>378</v>
      </c>
      <c r="B379">
        <f t="shared" ca="1" si="55"/>
        <v>38</v>
      </c>
      <c r="C379" t="str">
        <f t="shared" ca="1" si="56"/>
        <v>Male</v>
      </c>
      <c r="D379">
        <f t="shared" ca="1" si="57"/>
        <v>8984</v>
      </c>
      <c r="E379">
        <f t="shared" ca="1" si="58"/>
        <v>539</v>
      </c>
      <c r="F379">
        <f t="shared" ca="1" si="59"/>
        <v>7820</v>
      </c>
      <c r="G379">
        <f t="shared" ca="1" si="60"/>
        <v>2</v>
      </c>
      <c r="H379" t="str">
        <f t="shared" ca="1" si="61"/>
        <v>Yes</v>
      </c>
      <c r="I379" t="str">
        <f t="shared" ca="1" si="61"/>
        <v>No</v>
      </c>
      <c r="J379">
        <f t="shared" ca="1" si="62"/>
        <v>79537</v>
      </c>
      <c r="K379">
        <f t="shared" ca="1" si="63"/>
        <v>19</v>
      </c>
      <c r="L379">
        <f t="shared" ca="1" si="64"/>
        <v>11</v>
      </c>
      <c r="M379">
        <f t="shared" ca="1" si="65"/>
        <v>1</v>
      </c>
    </row>
    <row r="380" spans="1:13" x14ac:dyDescent="0.2">
      <c r="A380">
        <v>379</v>
      </c>
      <c r="B380">
        <f t="shared" ca="1" si="55"/>
        <v>33</v>
      </c>
      <c r="C380" t="str">
        <f t="shared" ca="1" si="56"/>
        <v>Male</v>
      </c>
      <c r="D380">
        <f t="shared" ca="1" si="57"/>
        <v>63839</v>
      </c>
      <c r="E380">
        <f t="shared" ca="1" si="58"/>
        <v>686</v>
      </c>
      <c r="F380">
        <f t="shared" ca="1" si="59"/>
        <v>47559</v>
      </c>
      <c r="G380">
        <f t="shared" ca="1" si="60"/>
        <v>1</v>
      </c>
      <c r="H380" t="str">
        <f t="shared" ca="1" si="61"/>
        <v>Yes</v>
      </c>
      <c r="I380" t="str">
        <f t="shared" ca="1" si="61"/>
        <v>Yes</v>
      </c>
      <c r="J380">
        <f t="shared" ca="1" si="62"/>
        <v>195409</v>
      </c>
      <c r="K380">
        <f t="shared" ca="1" si="63"/>
        <v>5</v>
      </c>
      <c r="L380">
        <f t="shared" ca="1" si="64"/>
        <v>18</v>
      </c>
      <c r="M380">
        <f t="shared" ca="1" si="65"/>
        <v>0</v>
      </c>
    </row>
    <row r="381" spans="1:13" x14ac:dyDescent="0.2">
      <c r="A381">
        <v>380</v>
      </c>
      <c r="B381">
        <f t="shared" ca="1" si="55"/>
        <v>48</v>
      </c>
      <c r="C381" t="str">
        <f t="shared" ca="1" si="56"/>
        <v>Male</v>
      </c>
      <c r="D381">
        <f t="shared" ca="1" si="57"/>
        <v>13828</v>
      </c>
      <c r="E381">
        <f t="shared" ca="1" si="58"/>
        <v>317</v>
      </c>
      <c r="F381">
        <f t="shared" ca="1" si="59"/>
        <v>20265</v>
      </c>
      <c r="G381">
        <f t="shared" ca="1" si="60"/>
        <v>2</v>
      </c>
      <c r="H381" t="str">
        <f t="shared" ca="1" si="61"/>
        <v>Yes</v>
      </c>
      <c r="I381" t="str">
        <f t="shared" ca="1" si="61"/>
        <v>Yes</v>
      </c>
      <c r="J381">
        <f t="shared" ca="1" si="62"/>
        <v>56719</v>
      </c>
      <c r="K381">
        <f t="shared" ca="1" si="63"/>
        <v>12</v>
      </c>
      <c r="L381">
        <f t="shared" ca="1" si="64"/>
        <v>18</v>
      </c>
      <c r="M381">
        <f t="shared" ca="1" si="65"/>
        <v>1</v>
      </c>
    </row>
    <row r="382" spans="1:13" x14ac:dyDescent="0.2">
      <c r="A382">
        <v>381</v>
      </c>
      <c r="B382">
        <f t="shared" ca="1" si="55"/>
        <v>34</v>
      </c>
      <c r="C382" t="str">
        <f t="shared" ca="1" si="56"/>
        <v>Female</v>
      </c>
      <c r="D382">
        <f t="shared" ca="1" si="57"/>
        <v>10446</v>
      </c>
      <c r="E382">
        <f t="shared" ca="1" si="58"/>
        <v>529</v>
      </c>
      <c r="F382">
        <f t="shared" ca="1" si="59"/>
        <v>343</v>
      </c>
      <c r="G382">
        <f t="shared" ca="1" si="60"/>
        <v>2</v>
      </c>
      <c r="H382" t="str">
        <f t="shared" ca="1" si="61"/>
        <v>Yes</v>
      </c>
      <c r="I382" t="str">
        <f t="shared" ca="1" si="61"/>
        <v>Yes</v>
      </c>
      <c r="J382">
        <f t="shared" ca="1" si="62"/>
        <v>138731</v>
      </c>
      <c r="K382">
        <f t="shared" ca="1" si="63"/>
        <v>4</v>
      </c>
      <c r="L382">
        <f t="shared" ca="1" si="64"/>
        <v>18</v>
      </c>
      <c r="M382">
        <f t="shared" ca="1" si="65"/>
        <v>1</v>
      </c>
    </row>
    <row r="383" spans="1:13" x14ac:dyDescent="0.2">
      <c r="A383">
        <v>382</v>
      </c>
      <c r="B383">
        <f t="shared" ca="1" si="55"/>
        <v>64</v>
      </c>
      <c r="C383" t="str">
        <f t="shared" ca="1" si="56"/>
        <v>Male</v>
      </c>
      <c r="D383">
        <f t="shared" ca="1" si="57"/>
        <v>33279</v>
      </c>
      <c r="E383">
        <f t="shared" ca="1" si="58"/>
        <v>718</v>
      </c>
      <c r="F383">
        <f t="shared" ca="1" si="59"/>
        <v>123</v>
      </c>
      <c r="G383">
        <f t="shared" ca="1" si="60"/>
        <v>2</v>
      </c>
      <c r="H383" t="str">
        <f t="shared" ca="1" si="61"/>
        <v>Yes</v>
      </c>
      <c r="I383" t="str">
        <f t="shared" ca="1" si="61"/>
        <v>No</v>
      </c>
      <c r="J383">
        <f t="shared" ca="1" si="62"/>
        <v>55340</v>
      </c>
      <c r="K383">
        <f t="shared" ca="1" si="63"/>
        <v>5</v>
      </c>
      <c r="L383">
        <f t="shared" ca="1" si="64"/>
        <v>11</v>
      </c>
      <c r="M383">
        <f t="shared" ca="1" si="65"/>
        <v>1</v>
      </c>
    </row>
    <row r="384" spans="1:13" x14ac:dyDescent="0.2">
      <c r="A384">
        <v>383</v>
      </c>
      <c r="B384">
        <f t="shared" ca="1" si="55"/>
        <v>41</v>
      </c>
      <c r="C384" t="str">
        <f t="shared" ca="1" si="56"/>
        <v>Female</v>
      </c>
      <c r="D384">
        <f t="shared" ca="1" si="57"/>
        <v>34744</v>
      </c>
      <c r="E384">
        <f t="shared" ca="1" si="58"/>
        <v>418</v>
      </c>
      <c r="F384">
        <f t="shared" ca="1" si="59"/>
        <v>486</v>
      </c>
      <c r="G384">
        <f t="shared" ca="1" si="60"/>
        <v>2</v>
      </c>
      <c r="H384" t="str">
        <f t="shared" ca="1" si="61"/>
        <v>Yes</v>
      </c>
      <c r="I384" t="str">
        <f t="shared" ca="1" si="61"/>
        <v>Yes</v>
      </c>
      <c r="J384">
        <f t="shared" ca="1" si="62"/>
        <v>99665</v>
      </c>
      <c r="K384">
        <f t="shared" ca="1" si="63"/>
        <v>16</v>
      </c>
      <c r="L384">
        <f t="shared" ca="1" si="64"/>
        <v>21</v>
      </c>
      <c r="M384">
        <f t="shared" ca="1" si="65"/>
        <v>1</v>
      </c>
    </row>
    <row r="385" spans="1:13" x14ac:dyDescent="0.2">
      <c r="A385">
        <v>384</v>
      </c>
      <c r="B385">
        <f t="shared" ca="1" si="55"/>
        <v>37</v>
      </c>
      <c r="C385" t="str">
        <f t="shared" ca="1" si="56"/>
        <v>Male</v>
      </c>
      <c r="D385">
        <f t="shared" ca="1" si="57"/>
        <v>6138</v>
      </c>
      <c r="E385">
        <f t="shared" ca="1" si="58"/>
        <v>457</v>
      </c>
      <c r="F385">
        <f t="shared" ca="1" si="59"/>
        <v>15739</v>
      </c>
      <c r="G385">
        <f t="shared" ca="1" si="60"/>
        <v>1</v>
      </c>
      <c r="H385" t="str">
        <f t="shared" ca="1" si="61"/>
        <v>No</v>
      </c>
      <c r="I385" t="str">
        <f t="shared" ca="1" si="61"/>
        <v>No</v>
      </c>
      <c r="J385">
        <f t="shared" ca="1" si="62"/>
        <v>57270</v>
      </c>
      <c r="K385">
        <f t="shared" ca="1" si="63"/>
        <v>10</v>
      </c>
      <c r="L385">
        <f t="shared" ca="1" si="64"/>
        <v>10</v>
      </c>
      <c r="M385">
        <f t="shared" ca="1" si="65"/>
        <v>0</v>
      </c>
    </row>
    <row r="386" spans="1:13" x14ac:dyDescent="0.2">
      <c r="A386">
        <v>385</v>
      </c>
      <c r="B386">
        <f t="shared" ca="1" si="55"/>
        <v>36</v>
      </c>
      <c r="C386" t="str">
        <f t="shared" ca="1" si="56"/>
        <v>Female</v>
      </c>
      <c r="D386">
        <f t="shared" ca="1" si="57"/>
        <v>17976</v>
      </c>
      <c r="E386">
        <f t="shared" ca="1" si="58"/>
        <v>491</v>
      </c>
      <c r="F386">
        <f t="shared" ca="1" si="59"/>
        <v>68474</v>
      </c>
      <c r="G386">
        <f t="shared" ca="1" si="60"/>
        <v>3</v>
      </c>
      <c r="H386" t="str">
        <f t="shared" ca="1" si="61"/>
        <v>No</v>
      </c>
      <c r="I386" t="str">
        <f t="shared" ca="1" si="61"/>
        <v>Yes</v>
      </c>
      <c r="J386">
        <f t="shared" ca="1" si="62"/>
        <v>32112</v>
      </c>
      <c r="K386">
        <f t="shared" ca="1" si="63"/>
        <v>2</v>
      </c>
      <c r="L386">
        <f t="shared" ca="1" si="64"/>
        <v>21</v>
      </c>
      <c r="M386">
        <f t="shared" ca="1" si="65"/>
        <v>0</v>
      </c>
    </row>
    <row r="387" spans="1:13" x14ac:dyDescent="0.2">
      <c r="A387">
        <v>386</v>
      </c>
      <c r="B387">
        <f t="shared" ref="B387:B450" ca="1" si="66">ROUND(_xlfn.NORM.INV(RAND(),42,12),0)</f>
        <v>37</v>
      </c>
      <c r="C387" t="str">
        <f t="shared" ref="C387:C450" ca="1" si="67">IF(RAND()&lt;0.5,"Male","Female")</f>
        <v>Male</v>
      </c>
      <c r="D387">
        <f t="shared" ref="D387:D450" ca="1" si="68">ROUND(EXP(_xlfn.NORM.INV(RAND(),10,1)),0)</f>
        <v>9364</v>
      </c>
      <c r="E387">
        <f t="shared" ref="E387:E450" ca="1" si="69">RANDBETWEEN(300,850)</f>
        <v>621</v>
      </c>
      <c r="F387">
        <f t="shared" ref="F387:F450" ca="1" si="70">ROUND(EXP(_xlfn.NORM.INV(RAND(),8,2)),0)</f>
        <v>54</v>
      </c>
      <c r="G387">
        <f t="shared" ref="G387:G450" ca="1" si="71">IF(RAND()&lt;0.5,1,IF(RAND()&lt;0.6,2,IF(RAND()&lt;0.75,3,4)))</f>
        <v>3</v>
      </c>
      <c r="H387" t="str">
        <f t="shared" ref="H387:I450" ca="1" si="72">IF(RAND()&lt;0.5,"Yes","No")</f>
        <v>No</v>
      </c>
      <c r="I387" t="str">
        <f t="shared" ca="1" si="72"/>
        <v>No</v>
      </c>
      <c r="J387">
        <f t="shared" ref="J387:J450" ca="1" si="73">ROUND(EXP(_xlfn.NORM.INV(RAND(),11,0.5)),0)</f>
        <v>130404</v>
      </c>
      <c r="K387">
        <f t="shared" ref="K387:K450" ca="1" si="74">RANDBETWEEN(0,20)</f>
        <v>6</v>
      </c>
      <c r="L387">
        <f t="shared" ref="L387:L450" ca="1" si="75">ROUND(15 + _xlfn.NORM.INV(RAND(), 0, 5), 0)</f>
        <v>8</v>
      </c>
      <c r="M387">
        <f t="shared" ref="M387:M450" ca="1" si="76">IF(RAND()&lt;1/(1+EXP(-(0.03*(B387-42)-0.0001*(F387-AVERAGE($F$2:$F$501))-0.1*(G387-1)+0.5*(I387="No")-0.05*(L387-15)))),1,0)</f>
        <v>1</v>
      </c>
    </row>
    <row r="388" spans="1:13" x14ac:dyDescent="0.2">
      <c r="A388">
        <v>387</v>
      </c>
      <c r="B388">
        <f t="shared" ca="1" si="66"/>
        <v>32</v>
      </c>
      <c r="C388" t="str">
        <f t="shared" ca="1" si="67"/>
        <v>Female</v>
      </c>
      <c r="D388">
        <f t="shared" ca="1" si="68"/>
        <v>4782</v>
      </c>
      <c r="E388">
        <f t="shared" ca="1" si="69"/>
        <v>557</v>
      </c>
      <c r="F388">
        <f t="shared" ca="1" si="70"/>
        <v>5270</v>
      </c>
      <c r="G388">
        <f t="shared" ca="1" si="71"/>
        <v>1</v>
      </c>
      <c r="H388" t="str">
        <f t="shared" ca="1" si="72"/>
        <v>No</v>
      </c>
      <c r="I388" t="str">
        <f t="shared" ca="1" si="72"/>
        <v>No</v>
      </c>
      <c r="J388">
        <f t="shared" ca="1" si="73"/>
        <v>80921</v>
      </c>
      <c r="K388">
        <f t="shared" ca="1" si="74"/>
        <v>17</v>
      </c>
      <c r="L388">
        <f t="shared" ca="1" si="75"/>
        <v>18</v>
      </c>
      <c r="M388">
        <f t="shared" ca="1" si="76"/>
        <v>0</v>
      </c>
    </row>
    <row r="389" spans="1:13" x14ac:dyDescent="0.2">
      <c r="A389">
        <v>388</v>
      </c>
      <c r="B389">
        <f t="shared" ca="1" si="66"/>
        <v>31</v>
      </c>
      <c r="C389" t="str">
        <f t="shared" ca="1" si="67"/>
        <v>Female</v>
      </c>
      <c r="D389">
        <f t="shared" ca="1" si="68"/>
        <v>58404</v>
      </c>
      <c r="E389">
        <f t="shared" ca="1" si="69"/>
        <v>459</v>
      </c>
      <c r="F389">
        <f t="shared" ca="1" si="70"/>
        <v>5221</v>
      </c>
      <c r="G389">
        <f t="shared" ca="1" si="71"/>
        <v>2</v>
      </c>
      <c r="H389" t="str">
        <f t="shared" ca="1" si="72"/>
        <v>Yes</v>
      </c>
      <c r="I389" t="str">
        <f t="shared" ca="1" si="72"/>
        <v>Yes</v>
      </c>
      <c r="J389">
        <f t="shared" ca="1" si="73"/>
        <v>111174</v>
      </c>
      <c r="K389">
        <f t="shared" ca="1" si="74"/>
        <v>13</v>
      </c>
      <c r="L389">
        <f t="shared" ca="1" si="75"/>
        <v>19</v>
      </c>
      <c r="M389">
        <f t="shared" ca="1" si="76"/>
        <v>1</v>
      </c>
    </row>
    <row r="390" spans="1:13" x14ac:dyDescent="0.2">
      <c r="A390">
        <v>389</v>
      </c>
      <c r="B390">
        <f t="shared" ca="1" si="66"/>
        <v>43</v>
      </c>
      <c r="C390" t="str">
        <f t="shared" ca="1" si="67"/>
        <v>Female</v>
      </c>
      <c r="D390">
        <f t="shared" ca="1" si="68"/>
        <v>34462</v>
      </c>
      <c r="E390">
        <f t="shared" ca="1" si="69"/>
        <v>849</v>
      </c>
      <c r="F390">
        <f t="shared" ca="1" si="70"/>
        <v>1041</v>
      </c>
      <c r="G390">
        <f t="shared" ca="1" si="71"/>
        <v>1</v>
      </c>
      <c r="H390" t="str">
        <f t="shared" ca="1" si="72"/>
        <v>Yes</v>
      </c>
      <c r="I390" t="str">
        <f t="shared" ca="1" si="72"/>
        <v>Yes</v>
      </c>
      <c r="J390">
        <f t="shared" ca="1" si="73"/>
        <v>118491</v>
      </c>
      <c r="K390">
        <f t="shared" ca="1" si="74"/>
        <v>13</v>
      </c>
      <c r="L390">
        <f t="shared" ca="1" si="75"/>
        <v>6</v>
      </c>
      <c r="M390">
        <f t="shared" ca="1" si="76"/>
        <v>1</v>
      </c>
    </row>
    <row r="391" spans="1:13" x14ac:dyDescent="0.2">
      <c r="A391">
        <v>390</v>
      </c>
      <c r="B391">
        <f t="shared" ca="1" si="66"/>
        <v>41</v>
      </c>
      <c r="C391" t="str">
        <f t="shared" ca="1" si="67"/>
        <v>Male</v>
      </c>
      <c r="D391">
        <f t="shared" ca="1" si="68"/>
        <v>22741</v>
      </c>
      <c r="E391">
        <f t="shared" ca="1" si="69"/>
        <v>521</v>
      </c>
      <c r="F391">
        <f t="shared" ca="1" si="70"/>
        <v>3799</v>
      </c>
      <c r="G391">
        <f t="shared" ca="1" si="71"/>
        <v>2</v>
      </c>
      <c r="H391" t="str">
        <f t="shared" ca="1" si="72"/>
        <v>Yes</v>
      </c>
      <c r="I391" t="str">
        <f t="shared" ca="1" si="72"/>
        <v>No</v>
      </c>
      <c r="J391">
        <f t="shared" ca="1" si="73"/>
        <v>100858</v>
      </c>
      <c r="K391">
        <f t="shared" ca="1" si="74"/>
        <v>7</v>
      </c>
      <c r="L391">
        <f t="shared" ca="1" si="75"/>
        <v>17</v>
      </c>
      <c r="M391">
        <f t="shared" ca="1" si="76"/>
        <v>1</v>
      </c>
    </row>
    <row r="392" spans="1:13" x14ac:dyDescent="0.2">
      <c r="A392">
        <v>391</v>
      </c>
      <c r="B392">
        <f t="shared" ca="1" si="66"/>
        <v>30</v>
      </c>
      <c r="C392" t="str">
        <f t="shared" ca="1" si="67"/>
        <v>Male</v>
      </c>
      <c r="D392">
        <f t="shared" ca="1" si="68"/>
        <v>8051</v>
      </c>
      <c r="E392">
        <f t="shared" ca="1" si="69"/>
        <v>716</v>
      </c>
      <c r="F392">
        <f t="shared" ca="1" si="70"/>
        <v>29708</v>
      </c>
      <c r="G392">
        <f t="shared" ca="1" si="71"/>
        <v>2</v>
      </c>
      <c r="H392" t="str">
        <f t="shared" ca="1" si="72"/>
        <v>Yes</v>
      </c>
      <c r="I392" t="str">
        <f t="shared" ca="1" si="72"/>
        <v>Yes</v>
      </c>
      <c r="J392">
        <f t="shared" ca="1" si="73"/>
        <v>31348</v>
      </c>
      <c r="K392">
        <f t="shared" ca="1" si="74"/>
        <v>8</v>
      </c>
      <c r="L392">
        <f t="shared" ca="1" si="75"/>
        <v>12</v>
      </c>
      <c r="M392">
        <f t="shared" ca="1" si="76"/>
        <v>0</v>
      </c>
    </row>
    <row r="393" spans="1:13" x14ac:dyDescent="0.2">
      <c r="A393">
        <v>392</v>
      </c>
      <c r="B393">
        <f t="shared" ca="1" si="66"/>
        <v>30</v>
      </c>
      <c r="C393" t="str">
        <f t="shared" ca="1" si="67"/>
        <v>Female</v>
      </c>
      <c r="D393">
        <f t="shared" ca="1" si="68"/>
        <v>20304</v>
      </c>
      <c r="E393">
        <f t="shared" ca="1" si="69"/>
        <v>381</v>
      </c>
      <c r="F393">
        <f t="shared" ca="1" si="70"/>
        <v>41</v>
      </c>
      <c r="G393">
        <f t="shared" ca="1" si="71"/>
        <v>1</v>
      </c>
      <c r="H393" t="str">
        <f t="shared" ca="1" si="72"/>
        <v>No</v>
      </c>
      <c r="I393" t="str">
        <f t="shared" ca="1" si="72"/>
        <v>No</v>
      </c>
      <c r="J393">
        <f t="shared" ca="1" si="73"/>
        <v>106031</v>
      </c>
      <c r="K393">
        <f t="shared" ca="1" si="74"/>
        <v>2</v>
      </c>
      <c r="L393">
        <f t="shared" ca="1" si="75"/>
        <v>15</v>
      </c>
      <c r="M393">
        <f t="shared" ca="1" si="76"/>
        <v>1</v>
      </c>
    </row>
    <row r="394" spans="1:13" x14ac:dyDescent="0.2">
      <c r="A394">
        <v>393</v>
      </c>
      <c r="B394">
        <f t="shared" ca="1" si="66"/>
        <v>44</v>
      </c>
      <c r="C394" t="str">
        <f t="shared" ca="1" si="67"/>
        <v>Male</v>
      </c>
      <c r="D394">
        <f t="shared" ca="1" si="68"/>
        <v>28828</v>
      </c>
      <c r="E394">
        <f t="shared" ca="1" si="69"/>
        <v>434</v>
      </c>
      <c r="F394">
        <f t="shared" ca="1" si="70"/>
        <v>951</v>
      </c>
      <c r="G394">
        <f t="shared" ca="1" si="71"/>
        <v>2</v>
      </c>
      <c r="H394" t="str">
        <f t="shared" ca="1" si="72"/>
        <v>No</v>
      </c>
      <c r="I394" t="str">
        <f t="shared" ca="1" si="72"/>
        <v>No</v>
      </c>
      <c r="J394">
        <f t="shared" ca="1" si="73"/>
        <v>55837</v>
      </c>
      <c r="K394">
        <f t="shared" ca="1" si="74"/>
        <v>9</v>
      </c>
      <c r="L394">
        <f t="shared" ca="1" si="75"/>
        <v>17</v>
      </c>
      <c r="M394">
        <f t="shared" ca="1" si="76"/>
        <v>1</v>
      </c>
    </row>
    <row r="395" spans="1:13" x14ac:dyDescent="0.2">
      <c r="A395">
        <v>394</v>
      </c>
      <c r="B395">
        <f t="shared" ca="1" si="66"/>
        <v>9</v>
      </c>
      <c r="C395" t="str">
        <f t="shared" ca="1" si="67"/>
        <v>Female</v>
      </c>
      <c r="D395">
        <f t="shared" ca="1" si="68"/>
        <v>2710</v>
      </c>
      <c r="E395">
        <f t="shared" ca="1" si="69"/>
        <v>342</v>
      </c>
      <c r="F395">
        <f t="shared" ca="1" si="70"/>
        <v>4609</v>
      </c>
      <c r="G395">
        <f t="shared" ca="1" si="71"/>
        <v>2</v>
      </c>
      <c r="H395" t="str">
        <f t="shared" ca="1" si="72"/>
        <v>No</v>
      </c>
      <c r="I395" t="str">
        <f t="shared" ca="1" si="72"/>
        <v>No</v>
      </c>
      <c r="J395">
        <f t="shared" ca="1" si="73"/>
        <v>76868</v>
      </c>
      <c r="K395">
        <f t="shared" ca="1" si="74"/>
        <v>19</v>
      </c>
      <c r="L395">
        <f t="shared" ca="1" si="75"/>
        <v>24</v>
      </c>
      <c r="M395">
        <f t="shared" ca="1" si="76"/>
        <v>1</v>
      </c>
    </row>
    <row r="396" spans="1:13" x14ac:dyDescent="0.2">
      <c r="A396">
        <v>395</v>
      </c>
      <c r="B396">
        <f t="shared" ca="1" si="66"/>
        <v>35</v>
      </c>
      <c r="C396" t="str">
        <f t="shared" ca="1" si="67"/>
        <v>Female</v>
      </c>
      <c r="D396">
        <f t="shared" ca="1" si="68"/>
        <v>2500</v>
      </c>
      <c r="E396">
        <f t="shared" ca="1" si="69"/>
        <v>318</v>
      </c>
      <c r="F396">
        <f t="shared" ca="1" si="70"/>
        <v>5829</v>
      </c>
      <c r="G396">
        <f t="shared" ca="1" si="71"/>
        <v>1</v>
      </c>
      <c r="H396" t="str">
        <f t="shared" ca="1" si="72"/>
        <v>No</v>
      </c>
      <c r="I396" t="str">
        <f t="shared" ca="1" si="72"/>
        <v>No</v>
      </c>
      <c r="J396">
        <f t="shared" ca="1" si="73"/>
        <v>103258</v>
      </c>
      <c r="K396">
        <f t="shared" ca="1" si="74"/>
        <v>3</v>
      </c>
      <c r="L396">
        <f t="shared" ca="1" si="75"/>
        <v>14</v>
      </c>
      <c r="M396">
        <f t="shared" ca="1" si="76"/>
        <v>1</v>
      </c>
    </row>
    <row r="397" spans="1:13" x14ac:dyDescent="0.2">
      <c r="A397">
        <v>396</v>
      </c>
      <c r="B397">
        <f t="shared" ca="1" si="66"/>
        <v>33</v>
      </c>
      <c r="C397" t="str">
        <f t="shared" ca="1" si="67"/>
        <v>Male</v>
      </c>
      <c r="D397">
        <f t="shared" ca="1" si="68"/>
        <v>18391</v>
      </c>
      <c r="E397">
        <f t="shared" ca="1" si="69"/>
        <v>571</v>
      </c>
      <c r="F397">
        <f t="shared" ca="1" si="70"/>
        <v>216</v>
      </c>
      <c r="G397">
        <f t="shared" ca="1" si="71"/>
        <v>1</v>
      </c>
      <c r="H397" t="str">
        <f t="shared" ca="1" si="72"/>
        <v>No</v>
      </c>
      <c r="I397" t="str">
        <f t="shared" ca="1" si="72"/>
        <v>No</v>
      </c>
      <c r="J397">
        <f t="shared" ca="1" si="73"/>
        <v>77548</v>
      </c>
      <c r="K397">
        <f t="shared" ca="1" si="74"/>
        <v>16</v>
      </c>
      <c r="L397">
        <f t="shared" ca="1" si="75"/>
        <v>14</v>
      </c>
      <c r="M397">
        <f t="shared" ca="1" si="76"/>
        <v>1</v>
      </c>
    </row>
    <row r="398" spans="1:13" x14ac:dyDescent="0.2">
      <c r="A398">
        <v>397</v>
      </c>
      <c r="B398">
        <f t="shared" ca="1" si="66"/>
        <v>43</v>
      </c>
      <c r="C398" t="str">
        <f t="shared" ca="1" si="67"/>
        <v>Male</v>
      </c>
      <c r="D398">
        <f t="shared" ca="1" si="68"/>
        <v>95274</v>
      </c>
      <c r="E398">
        <f t="shared" ca="1" si="69"/>
        <v>482</v>
      </c>
      <c r="F398">
        <f t="shared" ca="1" si="70"/>
        <v>56667</v>
      </c>
      <c r="G398">
        <f t="shared" ca="1" si="71"/>
        <v>1</v>
      </c>
      <c r="H398" t="str">
        <f t="shared" ca="1" si="72"/>
        <v>Yes</v>
      </c>
      <c r="I398" t="str">
        <f t="shared" ca="1" si="72"/>
        <v>Yes</v>
      </c>
      <c r="J398">
        <f t="shared" ca="1" si="73"/>
        <v>118413</v>
      </c>
      <c r="K398">
        <f t="shared" ca="1" si="74"/>
        <v>2</v>
      </c>
      <c r="L398">
        <f t="shared" ca="1" si="75"/>
        <v>17</v>
      </c>
      <c r="M398">
        <f t="shared" ca="1" si="76"/>
        <v>0</v>
      </c>
    </row>
    <row r="399" spans="1:13" x14ac:dyDescent="0.2">
      <c r="A399">
        <v>398</v>
      </c>
      <c r="B399">
        <f t="shared" ca="1" si="66"/>
        <v>49</v>
      </c>
      <c r="C399" t="str">
        <f t="shared" ca="1" si="67"/>
        <v>Male</v>
      </c>
      <c r="D399">
        <f t="shared" ca="1" si="68"/>
        <v>73233</v>
      </c>
      <c r="E399">
        <f t="shared" ca="1" si="69"/>
        <v>492</v>
      </c>
      <c r="F399">
        <f t="shared" ca="1" si="70"/>
        <v>214</v>
      </c>
      <c r="G399">
        <f t="shared" ca="1" si="71"/>
        <v>2</v>
      </c>
      <c r="H399" t="str">
        <f t="shared" ca="1" si="72"/>
        <v>No</v>
      </c>
      <c r="I399" t="str">
        <f t="shared" ca="1" si="72"/>
        <v>No</v>
      </c>
      <c r="J399">
        <f t="shared" ca="1" si="73"/>
        <v>29085</v>
      </c>
      <c r="K399">
        <f t="shared" ca="1" si="74"/>
        <v>5</v>
      </c>
      <c r="L399">
        <f t="shared" ca="1" si="75"/>
        <v>14</v>
      </c>
      <c r="M399">
        <f t="shared" ca="1" si="76"/>
        <v>1</v>
      </c>
    </row>
    <row r="400" spans="1:13" x14ac:dyDescent="0.2">
      <c r="A400">
        <v>399</v>
      </c>
      <c r="B400">
        <f t="shared" ca="1" si="66"/>
        <v>35</v>
      </c>
      <c r="C400" t="str">
        <f t="shared" ca="1" si="67"/>
        <v>Male</v>
      </c>
      <c r="D400">
        <f t="shared" ca="1" si="68"/>
        <v>103048</v>
      </c>
      <c r="E400">
        <f t="shared" ca="1" si="69"/>
        <v>773</v>
      </c>
      <c r="F400">
        <f t="shared" ca="1" si="70"/>
        <v>2184</v>
      </c>
      <c r="G400">
        <f t="shared" ca="1" si="71"/>
        <v>2</v>
      </c>
      <c r="H400" t="str">
        <f t="shared" ca="1" si="72"/>
        <v>Yes</v>
      </c>
      <c r="I400" t="str">
        <f t="shared" ca="1" si="72"/>
        <v>Yes</v>
      </c>
      <c r="J400">
        <f t="shared" ca="1" si="73"/>
        <v>49742</v>
      </c>
      <c r="K400">
        <f t="shared" ca="1" si="74"/>
        <v>4</v>
      </c>
      <c r="L400">
        <f t="shared" ca="1" si="75"/>
        <v>21</v>
      </c>
      <c r="M400">
        <f t="shared" ca="1" si="76"/>
        <v>1</v>
      </c>
    </row>
    <row r="401" spans="1:13" x14ac:dyDescent="0.2">
      <c r="A401">
        <v>400</v>
      </c>
      <c r="B401">
        <f t="shared" ca="1" si="66"/>
        <v>38</v>
      </c>
      <c r="C401" t="str">
        <f t="shared" ca="1" si="67"/>
        <v>Female</v>
      </c>
      <c r="D401">
        <f t="shared" ca="1" si="68"/>
        <v>3155</v>
      </c>
      <c r="E401">
        <f t="shared" ca="1" si="69"/>
        <v>499</v>
      </c>
      <c r="F401">
        <f t="shared" ca="1" si="70"/>
        <v>266</v>
      </c>
      <c r="G401">
        <f t="shared" ca="1" si="71"/>
        <v>2</v>
      </c>
      <c r="H401" t="str">
        <f t="shared" ca="1" si="72"/>
        <v>No</v>
      </c>
      <c r="I401" t="str">
        <f t="shared" ca="1" si="72"/>
        <v>No</v>
      </c>
      <c r="J401">
        <f t="shared" ca="1" si="73"/>
        <v>28070</v>
      </c>
      <c r="K401">
        <f t="shared" ca="1" si="74"/>
        <v>13</v>
      </c>
      <c r="L401">
        <f t="shared" ca="1" si="75"/>
        <v>10</v>
      </c>
      <c r="M401">
        <f t="shared" ca="1" si="76"/>
        <v>1</v>
      </c>
    </row>
    <row r="402" spans="1:13" x14ac:dyDescent="0.2">
      <c r="A402">
        <v>401</v>
      </c>
      <c r="B402">
        <f t="shared" ca="1" si="66"/>
        <v>35</v>
      </c>
      <c r="C402" t="str">
        <f t="shared" ca="1" si="67"/>
        <v>Male</v>
      </c>
      <c r="D402">
        <f t="shared" ca="1" si="68"/>
        <v>91889</v>
      </c>
      <c r="E402">
        <f t="shared" ca="1" si="69"/>
        <v>557</v>
      </c>
      <c r="F402">
        <f t="shared" ca="1" si="70"/>
        <v>25510</v>
      </c>
      <c r="G402">
        <f t="shared" ca="1" si="71"/>
        <v>2</v>
      </c>
      <c r="H402" t="str">
        <f t="shared" ca="1" si="72"/>
        <v>Yes</v>
      </c>
      <c r="I402" t="str">
        <f t="shared" ca="1" si="72"/>
        <v>No</v>
      </c>
      <c r="J402">
        <f t="shared" ca="1" si="73"/>
        <v>33929</v>
      </c>
      <c r="K402">
        <f t="shared" ca="1" si="74"/>
        <v>5</v>
      </c>
      <c r="L402">
        <f t="shared" ca="1" si="75"/>
        <v>14</v>
      </c>
      <c r="M402">
        <f t="shared" ca="1" si="76"/>
        <v>0</v>
      </c>
    </row>
    <row r="403" spans="1:13" x14ac:dyDescent="0.2">
      <c r="A403">
        <v>402</v>
      </c>
      <c r="B403">
        <f t="shared" ca="1" si="66"/>
        <v>37</v>
      </c>
      <c r="C403" t="str">
        <f t="shared" ca="1" si="67"/>
        <v>Female</v>
      </c>
      <c r="D403">
        <f t="shared" ca="1" si="68"/>
        <v>65280</v>
      </c>
      <c r="E403">
        <f t="shared" ca="1" si="69"/>
        <v>346</v>
      </c>
      <c r="F403">
        <f t="shared" ca="1" si="70"/>
        <v>2299</v>
      </c>
      <c r="G403">
        <f t="shared" ca="1" si="71"/>
        <v>1</v>
      </c>
      <c r="H403" t="str">
        <f t="shared" ca="1" si="72"/>
        <v>Yes</v>
      </c>
      <c r="I403" t="str">
        <f t="shared" ca="1" si="72"/>
        <v>No</v>
      </c>
      <c r="J403">
        <f t="shared" ca="1" si="73"/>
        <v>59859</v>
      </c>
      <c r="K403">
        <f t="shared" ca="1" si="74"/>
        <v>20</v>
      </c>
      <c r="L403">
        <f t="shared" ca="1" si="75"/>
        <v>16</v>
      </c>
      <c r="M403">
        <f t="shared" ca="1" si="76"/>
        <v>1</v>
      </c>
    </row>
    <row r="404" spans="1:13" x14ac:dyDescent="0.2">
      <c r="A404">
        <v>403</v>
      </c>
      <c r="B404">
        <f t="shared" ca="1" si="66"/>
        <v>23</v>
      </c>
      <c r="C404" t="str">
        <f t="shared" ca="1" si="67"/>
        <v>Female</v>
      </c>
      <c r="D404">
        <f t="shared" ca="1" si="68"/>
        <v>34692</v>
      </c>
      <c r="E404">
        <f t="shared" ca="1" si="69"/>
        <v>473</v>
      </c>
      <c r="F404">
        <f t="shared" ca="1" si="70"/>
        <v>4981</v>
      </c>
      <c r="G404">
        <f t="shared" ca="1" si="71"/>
        <v>3</v>
      </c>
      <c r="H404" t="str">
        <f t="shared" ca="1" si="72"/>
        <v>Yes</v>
      </c>
      <c r="I404" t="str">
        <f t="shared" ca="1" si="72"/>
        <v>No</v>
      </c>
      <c r="J404">
        <f t="shared" ca="1" si="73"/>
        <v>30296</v>
      </c>
      <c r="K404">
        <f t="shared" ca="1" si="74"/>
        <v>0</v>
      </c>
      <c r="L404">
        <f t="shared" ca="1" si="75"/>
        <v>11</v>
      </c>
      <c r="M404">
        <f t="shared" ca="1" si="76"/>
        <v>1</v>
      </c>
    </row>
    <row r="405" spans="1:13" x14ac:dyDescent="0.2">
      <c r="A405">
        <v>404</v>
      </c>
      <c r="B405">
        <f t="shared" ca="1" si="66"/>
        <v>67</v>
      </c>
      <c r="C405" t="str">
        <f t="shared" ca="1" si="67"/>
        <v>Female</v>
      </c>
      <c r="D405">
        <f t="shared" ca="1" si="68"/>
        <v>52584</v>
      </c>
      <c r="E405">
        <f t="shared" ca="1" si="69"/>
        <v>675</v>
      </c>
      <c r="F405">
        <f t="shared" ca="1" si="70"/>
        <v>6243</v>
      </c>
      <c r="G405">
        <f t="shared" ca="1" si="71"/>
        <v>2</v>
      </c>
      <c r="H405" t="str">
        <f t="shared" ca="1" si="72"/>
        <v>Yes</v>
      </c>
      <c r="I405" t="str">
        <f t="shared" ca="1" si="72"/>
        <v>Yes</v>
      </c>
      <c r="J405">
        <f t="shared" ca="1" si="73"/>
        <v>36301</v>
      </c>
      <c r="K405">
        <f t="shared" ca="1" si="74"/>
        <v>2</v>
      </c>
      <c r="L405">
        <f t="shared" ca="1" si="75"/>
        <v>12</v>
      </c>
      <c r="M405">
        <f t="shared" ca="1" si="76"/>
        <v>1</v>
      </c>
    </row>
    <row r="406" spans="1:13" x14ac:dyDescent="0.2">
      <c r="A406">
        <v>405</v>
      </c>
      <c r="B406">
        <f t="shared" ca="1" si="66"/>
        <v>27</v>
      </c>
      <c r="C406" t="str">
        <f t="shared" ca="1" si="67"/>
        <v>Male</v>
      </c>
      <c r="D406">
        <f t="shared" ca="1" si="68"/>
        <v>24102</v>
      </c>
      <c r="E406">
        <f t="shared" ca="1" si="69"/>
        <v>656</v>
      </c>
      <c r="F406">
        <f t="shared" ca="1" si="70"/>
        <v>5019</v>
      </c>
      <c r="G406">
        <f t="shared" ca="1" si="71"/>
        <v>1</v>
      </c>
      <c r="H406" t="str">
        <f t="shared" ca="1" si="72"/>
        <v>Yes</v>
      </c>
      <c r="I406" t="str">
        <f t="shared" ca="1" si="72"/>
        <v>Yes</v>
      </c>
      <c r="J406">
        <f t="shared" ca="1" si="73"/>
        <v>99740</v>
      </c>
      <c r="K406">
        <f t="shared" ca="1" si="74"/>
        <v>2</v>
      </c>
      <c r="L406">
        <f t="shared" ca="1" si="75"/>
        <v>7</v>
      </c>
      <c r="M406">
        <f t="shared" ca="1" si="76"/>
        <v>0</v>
      </c>
    </row>
    <row r="407" spans="1:13" x14ac:dyDescent="0.2">
      <c r="A407">
        <v>406</v>
      </c>
      <c r="B407">
        <f t="shared" ca="1" si="66"/>
        <v>50</v>
      </c>
      <c r="C407" t="str">
        <f t="shared" ca="1" si="67"/>
        <v>Male</v>
      </c>
      <c r="D407">
        <f t="shared" ca="1" si="68"/>
        <v>4426</v>
      </c>
      <c r="E407">
        <f t="shared" ca="1" si="69"/>
        <v>669</v>
      </c>
      <c r="F407">
        <f t="shared" ca="1" si="70"/>
        <v>1331</v>
      </c>
      <c r="G407">
        <f t="shared" ca="1" si="71"/>
        <v>3</v>
      </c>
      <c r="H407" t="str">
        <f t="shared" ca="1" si="72"/>
        <v>Yes</v>
      </c>
      <c r="I407" t="str">
        <f t="shared" ca="1" si="72"/>
        <v>Yes</v>
      </c>
      <c r="J407">
        <f t="shared" ca="1" si="73"/>
        <v>77009</v>
      </c>
      <c r="K407">
        <f t="shared" ca="1" si="74"/>
        <v>5</v>
      </c>
      <c r="L407">
        <f t="shared" ca="1" si="75"/>
        <v>22</v>
      </c>
      <c r="M407">
        <f t="shared" ca="1" si="76"/>
        <v>0</v>
      </c>
    </row>
    <row r="408" spans="1:13" x14ac:dyDescent="0.2">
      <c r="A408">
        <v>407</v>
      </c>
      <c r="B408">
        <f t="shared" ca="1" si="66"/>
        <v>61</v>
      </c>
      <c r="C408" t="str">
        <f t="shared" ca="1" si="67"/>
        <v>Male</v>
      </c>
      <c r="D408">
        <f t="shared" ca="1" si="68"/>
        <v>112024</v>
      </c>
      <c r="E408">
        <f t="shared" ca="1" si="69"/>
        <v>837</v>
      </c>
      <c r="F408">
        <f t="shared" ca="1" si="70"/>
        <v>13723</v>
      </c>
      <c r="G408">
        <f t="shared" ca="1" si="71"/>
        <v>1</v>
      </c>
      <c r="H408" t="str">
        <f t="shared" ca="1" si="72"/>
        <v>Yes</v>
      </c>
      <c r="I408" t="str">
        <f t="shared" ca="1" si="72"/>
        <v>No</v>
      </c>
      <c r="J408">
        <f t="shared" ca="1" si="73"/>
        <v>62026</v>
      </c>
      <c r="K408">
        <f t="shared" ca="1" si="74"/>
        <v>15</v>
      </c>
      <c r="L408">
        <f t="shared" ca="1" si="75"/>
        <v>17</v>
      </c>
      <c r="M408">
        <f t="shared" ca="1" si="76"/>
        <v>1</v>
      </c>
    </row>
    <row r="409" spans="1:13" x14ac:dyDescent="0.2">
      <c r="A409">
        <v>408</v>
      </c>
      <c r="B409">
        <f t="shared" ca="1" si="66"/>
        <v>52</v>
      </c>
      <c r="C409" t="str">
        <f t="shared" ca="1" si="67"/>
        <v>Male</v>
      </c>
      <c r="D409">
        <f t="shared" ca="1" si="68"/>
        <v>201145</v>
      </c>
      <c r="E409">
        <f t="shared" ca="1" si="69"/>
        <v>669</v>
      </c>
      <c r="F409">
        <f t="shared" ca="1" si="70"/>
        <v>1189</v>
      </c>
      <c r="G409">
        <f t="shared" ca="1" si="71"/>
        <v>2</v>
      </c>
      <c r="H409" t="str">
        <f t="shared" ca="1" si="72"/>
        <v>No</v>
      </c>
      <c r="I409" t="str">
        <f t="shared" ca="1" si="72"/>
        <v>No</v>
      </c>
      <c r="J409">
        <f t="shared" ca="1" si="73"/>
        <v>70747</v>
      </c>
      <c r="K409">
        <f t="shared" ca="1" si="74"/>
        <v>17</v>
      </c>
      <c r="L409">
        <f t="shared" ca="1" si="75"/>
        <v>18</v>
      </c>
      <c r="M409">
        <f t="shared" ca="1" si="76"/>
        <v>1</v>
      </c>
    </row>
    <row r="410" spans="1:13" x14ac:dyDescent="0.2">
      <c r="A410">
        <v>409</v>
      </c>
      <c r="B410">
        <f t="shared" ca="1" si="66"/>
        <v>43</v>
      </c>
      <c r="C410" t="str">
        <f t="shared" ca="1" si="67"/>
        <v>Male</v>
      </c>
      <c r="D410">
        <f t="shared" ca="1" si="68"/>
        <v>35851</v>
      </c>
      <c r="E410">
        <f t="shared" ca="1" si="69"/>
        <v>337</v>
      </c>
      <c r="F410">
        <f t="shared" ca="1" si="70"/>
        <v>180</v>
      </c>
      <c r="G410">
        <f t="shared" ca="1" si="71"/>
        <v>2</v>
      </c>
      <c r="H410" t="str">
        <f t="shared" ca="1" si="72"/>
        <v>Yes</v>
      </c>
      <c r="I410" t="str">
        <f t="shared" ca="1" si="72"/>
        <v>No</v>
      </c>
      <c r="J410">
        <f t="shared" ca="1" si="73"/>
        <v>45605</v>
      </c>
      <c r="K410">
        <f t="shared" ca="1" si="74"/>
        <v>13</v>
      </c>
      <c r="L410">
        <f t="shared" ca="1" si="75"/>
        <v>12</v>
      </c>
      <c r="M410">
        <f t="shared" ca="1" si="76"/>
        <v>1</v>
      </c>
    </row>
    <row r="411" spans="1:13" x14ac:dyDescent="0.2">
      <c r="A411">
        <v>410</v>
      </c>
      <c r="B411">
        <f t="shared" ca="1" si="66"/>
        <v>25</v>
      </c>
      <c r="C411" t="str">
        <f t="shared" ca="1" si="67"/>
        <v>Male</v>
      </c>
      <c r="D411">
        <f t="shared" ca="1" si="68"/>
        <v>30077</v>
      </c>
      <c r="E411">
        <f t="shared" ca="1" si="69"/>
        <v>693</v>
      </c>
      <c r="F411">
        <f t="shared" ca="1" si="70"/>
        <v>22557</v>
      </c>
      <c r="G411">
        <f t="shared" ca="1" si="71"/>
        <v>1</v>
      </c>
      <c r="H411" t="str">
        <f t="shared" ca="1" si="72"/>
        <v>Yes</v>
      </c>
      <c r="I411" t="str">
        <f t="shared" ca="1" si="72"/>
        <v>Yes</v>
      </c>
      <c r="J411">
        <f t="shared" ca="1" si="73"/>
        <v>32113</v>
      </c>
      <c r="K411">
        <f t="shared" ca="1" si="74"/>
        <v>0</v>
      </c>
      <c r="L411">
        <f t="shared" ca="1" si="75"/>
        <v>12</v>
      </c>
      <c r="M411">
        <f t="shared" ca="1" si="76"/>
        <v>0</v>
      </c>
    </row>
    <row r="412" spans="1:13" x14ac:dyDescent="0.2">
      <c r="A412">
        <v>411</v>
      </c>
      <c r="B412">
        <f t="shared" ca="1" si="66"/>
        <v>18</v>
      </c>
      <c r="C412" t="str">
        <f t="shared" ca="1" si="67"/>
        <v>Female</v>
      </c>
      <c r="D412">
        <f t="shared" ca="1" si="68"/>
        <v>31593</v>
      </c>
      <c r="E412">
        <f t="shared" ca="1" si="69"/>
        <v>665</v>
      </c>
      <c r="F412">
        <f t="shared" ca="1" si="70"/>
        <v>15996</v>
      </c>
      <c r="G412">
        <f t="shared" ca="1" si="71"/>
        <v>1</v>
      </c>
      <c r="H412" t="str">
        <f t="shared" ca="1" si="72"/>
        <v>No</v>
      </c>
      <c r="I412" t="str">
        <f t="shared" ca="1" si="72"/>
        <v>Yes</v>
      </c>
      <c r="J412">
        <f t="shared" ca="1" si="73"/>
        <v>57219</v>
      </c>
      <c r="K412">
        <f t="shared" ca="1" si="74"/>
        <v>11</v>
      </c>
      <c r="L412">
        <f t="shared" ca="1" si="75"/>
        <v>12</v>
      </c>
      <c r="M412">
        <f t="shared" ca="1" si="76"/>
        <v>0</v>
      </c>
    </row>
    <row r="413" spans="1:13" x14ac:dyDescent="0.2">
      <c r="A413">
        <v>412</v>
      </c>
      <c r="B413">
        <f t="shared" ca="1" si="66"/>
        <v>26</v>
      </c>
      <c r="C413" t="str">
        <f t="shared" ca="1" si="67"/>
        <v>Male</v>
      </c>
      <c r="D413">
        <f t="shared" ca="1" si="68"/>
        <v>38590</v>
      </c>
      <c r="E413">
        <f t="shared" ca="1" si="69"/>
        <v>844</v>
      </c>
      <c r="F413">
        <f t="shared" ca="1" si="70"/>
        <v>6483</v>
      </c>
      <c r="G413">
        <f t="shared" ca="1" si="71"/>
        <v>3</v>
      </c>
      <c r="H413" t="str">
        <f t="shared" ca="1" si="72"/>
        <v>Yes</v>
      </c>
      <c r="I413" t="str">
        <f t="shared" ca="1" si="72"/>
        <v>Yes</v>
      </c>
      <c r="J413">
        <f t="shared" ca="1" si="73"/>
        <v>86196</v>
      </c>
      <c r="K413">
        <f t="shared" ca="1" si="74"/>
        <v>12</v>
      </c>
      <c r="L413">
        <f t="shared" ca="1" si="75"/>
        <v>20</v>
      </c>
      <c r="M413">
        <f t="shared" ca="1" si="76"/>
        <v>0</v>
      </c>
    </row>
    <row r="414" spans="1:13" x14ac:dyDescent="0.2">
      <c r="A414">
        <v>413</v>
      </c>
      <c r="B414">
        <f t="shared" ca="1" si="66"/>
        <v>30</v>
      </c>
      <c r="C414" t="str">
        <f t="shared" ca="1" si="67"/>
        <v>Male</v>
      </c>
      <c r="D414">
        <f t="shared" ca="1" si="68"/>
        <v>27353</v>
      </c>
      <c r="E414">
        <f t="shared" ca="1" si="69"/>
        <v>341</v>
      </c>
      <c r="F414">
        <f t="shared" ca="1" si="70"/>
        <v>218</v>
      </c>
      <c r="G414">
        <f t="shared" ca="1" si="71"/>
        <v>1</v>
      </c>
      <c r="H414" t="str">
        <f t="shared" ca="1" si="72"/>
        <v>Yes</v>
      </c>
      <c r="I414" t="str">
        <f t="shared" ca="1" si="72"/>
        <v>Yes</v>
      </c>
      <c r="J414">
        <f t="shared" ca="1" si="73"/>
        <v>70261</v>
      </c>
      <c r="K414">
        <f t="shared" ca="1" si="74"/>
        <v>5</v>
      </c>
      <c r="L414">
        <f t="shared" ca="1" si="75"/>
        <v>19</v>
      </c>
      <c r="M414">
        <f t="shared" ca="1" si="76"/>
        <v>1</v>
      </c>
    </row>
    <row r="415" spans="1:13" x14ac:dyDescent="0.2">
      <c r="A415">
        <v>414</v>
      </c>
      <c r="B415">
        <f t="shared" ca="1" si="66"/>
        <v>29</v>
      </c>
      <c r="C415" t="str">
        <f t="shared" ca="1" si="67"/>
        <v>Male</v>
      </c>
      <c r="D415">
        <f t="shared" ca="1" si="68"/>
        <v>84167</v>
      </c>
      <c r="E415">
        <f t="shared" ca="1" si="69"/>
        <v>342</v>
      </c>
      <c r="F415">
        <f t="shared" ca="1" si="70"/>
        <v>33</v>
      </c>
      <c r="G415">
        <f t="shared" ca="1" si="71"/>
        <v>3</v>
      </c>
      <c r="H415" t="str">
        <f t="shared" ca="1" si="72"/>
        <v>Yes</v>
      </c>
      <c r="I415" t="str">
        <f t="shared" ca="1" si="72"/>
        <v>Yes</v>
      </c>
      <c r="J415">
        <f t="shared" ca="1" si="73"/>
        <v>84218</v>
      </c>
      <c r="K415">
        <f t="shared" ca="1" si="74"/>
        <v>5</v>
      </c>
      <c r="L415">
        <f t="shared" ca="1" si="75"/>
        <v>14</v>
      </c>
      <c r="M415">
        <f t="shared" ca="1" si="76"/>
        <v>1</v>
      </c>
    </row>
    <row r="416" spans="1:13" x14ac:dyDescent="0.2">
      <c r="A416">
        <v>415</v>
      </c>
      <c r="B416">
        <f t="shared" ca="1" si="66"/>
        <v>36</v>
      </c>
      <c r="C416" t="str">
        <f t="shared" ca="1" si="67"/>
        <v>Male</v>
      </c>
      <c r="D416">
        <f t="shared" ca="1" si="68"/>
        <v>53306</v>
      </c>
      <c r="E416">
        <f t="shared" ca="1" si="69"/>
        <v>623</v>
      </c>
      <c r="F416">
        <f t="shared" ca="1" si="70"/>
        <v>204742</v>
      </c>
      <c r="G416">
        <f t="shared" ca="1" si="71"/>
        <v>1</v>
      </c>
      <c r="H416" t="str">
        <f t="shared" ca="1" si="72"/>
        <v>No</v>
      </c>
      <c r="I416" t="str">
        <f t="shared" ca="1" si="72"/>
        <v>Yes</v>
      </c>
      <c r="J416">
        <f t="shared" ca="1" si="73"/>
        <v>66691</v>
      </c>
      <c r="K416">
        <f t="shared" ca="1" si="74"/>
        <v>6</v>
      </c>
      <c r="L416">
        <f t="shared" ca="1" si="75"/>
        <v>22</v>
      </c>
      <c r="M416">
        <f t="shared" ca="1" si="76"/>
        <v>0</v>
      </c>
    </row>
    <row r="417" spans="1:13" x14ac:dyDescent="0.2">
      <c r="A417">
        <v>416</v>
      </c>
      <c r="B417">
        <f t="shared" ca="1" si="66"/>
        <v>50</v>
      </c>
      <c r="C417" t="str">
        <f t="shared" ca="1" si="67"/>
        <v>Male</v>
      </c>
      <c r="D417">
        <f t="shared" ca="1" si="68"/>
        <v>35610</v>
      </c>
      <c r="E417">
        <f t="shared" ca="1" si="69"/>
        <v>400</v>
      </c>
      <c r="F417">
        <f t="shared" ca="1" si="70"/>
        <v>12452</v>
      </c>
      <c r="G417">
        <f t="shared" ca="1" si="71"/>
        <v>1</v>
      </c>
      <c r="H417" t="str">
        <f t="shared" ca="1" si="72"/>
        <v>Yes</v>
      </c>
      <c r="I417" t="str">
        <f t="shared" ca="1" si="72"/>
        <v>No</v>
      </c>
      <c r="J417">
        <f t="shared" ca="1" si="73"/>
        <v>84027</v>
      </c>
      <c r="K417">
        <f t="shared" ca="1" si="74"/>
        <v>0</v>
      </c>
      <c r="L417">
        <f t="shared" ca="1" si="75"/>
        <v>23</v>
      </c>
      <c r="M417">
        <f t="shared" ca="1" si="76"/>
        <v>1</v>
      </c>
    </row>
    <row r="418" spans="1:13" x14ac:dyDescent="0.2">
      <c r="A418">
        <v>417</v>
      </c>
      <c r="B418">
        <f t="shared" ca="1" si="66"/>
        <v>30</v>
      </c>
      <c r="C418" t="str">
        <f t="shared" ca="1" si="67"/>
        <v>Female</v>
      </c>
      <c r="D418">
        <f t="shared" ca="1" si="68"/>
        <v>43997</v>
      </c>
      <c r="E418">
        <f t="shared" ca="1" si="69"/>
        <v>541</v>
      </c>
      <c r="F418">
        <f t="shared" ca="1" si="70"/>
        <v>415</v>
      </c>
      <c r="G418">
        <f t="shared" ca="1" si="71"/>
        <v>1</v>
      </c>
      <c r="H418" t="str">
        <f t="shared" ca="1" si="72"/>
        <v>No</v>
      </c>
      <c r="I418" t="str">
        <f t="shared" ca="1" si="72"/>
        <v>Yes</v>
      </c>
      <c r="J418">
        <f t="shared" ca="1" si="73"/>
        <v>40427</v>
      </c>
      <c r="K418">
        <f t="shared" ca="1" si="74"/>
        <v>12</v>
      </c>
      <c r="L418">
        <f t="shared" ca="1" si="75"/>
        <v>18</v>
      </c>
      <c r="M418">
        <f t="shared" ca="1" si="76"/>
        <v>1</v>
      </c>
    </row>
    <row r="419" spans="1:13" x14ac:dyDescent="0.2">
      <c r="A419">
        <v>418</v>
      </c>
      <c r="B419">
        <f t="shared" ca="1" si="66"/>
        <v>33</v>
      </c>
      <c r="C419" t="str">
        <f t="shared" ca="1" si="67"/>
        <v>Female</v>
      </c>
      <c r="D419">
        <f t="shared" ca="1" si="68"/>
        <v>39701</v>
      </c>
      <c r="E419">
        <f t="shared" ca="1" si="69"/>
        <v>520</v>
      </c>
      <c r="F419">
        <f t="shared" ca="1" si="70"/>
        <v>344</v>
      </c>
      <c r="G419">
        <f t="shared" ca="1" si="71"/>
        <v>2</v>
      </c>
      <c r="H419" t="str">
        <f t="shared" ca="1" si="72"/>
        <v>No</v>
      </c>
      <c r="I419" t="str">
        <f t="shared" ca="1" si="72"/>
        <v>Yes</v>
      </c>
      <c r="J419">
        <f t="shared" ca="1" si="73"/>
        <v>65139</v>
      </c>
      <c r="K419">
        <f t="shared" ca="1" si="74"/>
        <v>18</v>
      </c>
      <c r="L419">
        <f t="shared" ca="1" si="75"/>
        <v>17</v>
      </c>
      <c r="M419">
        <f t="shared" ca="1" si="76"/>
        <v>1</v>
      </c>
    </row>
    <row r="420" spans="1:13" x14ac:dyDescent="0.2">
      <c r="A420">
        <v>419</v>
      </c>
      <c r="B420">
        <f t="shared" ca="1" si="66"/>
        <v>35</v>
      </c>
      <c r="C420" t="str">
        <f t="shared" ca="1" si="67"/>
        <v>Female</v>
      </c>
      <c r="D420">
        <f t="shared" ca="1" si="68"/>
        <v>10660</v>
      </c>
      <c r="E420">
        <f t="shared" ca="1" si="69"/>
        <v>680</v>
      </c>
      <c r="F420">
        <f t="shared" ca="1" si="70"/>
        <v>6684</v>
      </c>
      <c r="G420">
        <f t="shared" ca="1" si="71"/>
        <v>1</v>
      </c>
      <c r="H420" t="str">
        <f t="shared" ca="1" si="72"/>
        <v>No</v>
      </c>
      <c r="I420" t="str">
        <f t="shared" ca="1" si="72"/>
        <v>No</v>
      </c>
      <c r="J420">
        <f t="shared" ca="1" si="73"/>
        <v>57553</v>
      </c>
      <c r="K420">
        <f t="shared" ca="1" si="74"/>
        <v>13</v>
      </c>
      <c r="L420">
        <f t="shared" ca="1" si="75"/>
        <v>19</v>
      </c>
      <c r="M420">
        <f t="shared" ca="1" si="76"/>
        <v>1</v>
      </c>
    </row>
    <row r="421" spans="1:13" x14ac:dyDescent="0.2">
      <c r="A421">
        <v>420</v>
      </c>
      <c r="B421">
        <f t="shared" ca="1" si="66"/>
        <v>48</v>
      </c>
      <c r="C421" t="str">
        <f t="shared" ca="1" si="67"/>
        <v>Female</v>
      </c>
      <c r="D421">
        <f t="shared" ca="1" si="68"/>
        <v>84805</v>
      </c>
      <c r="E421">
        <f t="shared" ca="1" si="69"/>
        <v>829</v>
      </c>
      <c r="F421">
        <f t="shared" ca="1" si="70"/>
        <v>169</v>
      </c>
      <c r="G421">
        <f t="shared" ca="1" si="71"/>
        <v>1</v>
      </c>
      <c r="H421" t="str">
        <f t="shared" ca="1" si="72"/>
        <v>Yes</v>
      </c>
      <c r="I421" t="str">
        <f t="shared" ca="1" si="72"/>
        <v>No</v>
      </c>
      <c r="J421">
        <f t="shared" ca="1" si="73"/>
        <v>51183</v>
      </c>
      <c r="K421">
        <f t="shared" ca="1" si="74"/>
        <v>20</v>
      </c>
      <c r="L421">
        <f t="shared" ca="1" si="75"/>
        <v>15</v>
      </c>
      <c r="M421">
        <f t="shared" ca="1" si="76"/>
        <v>1</v>
      </c>
    </row>
    <row r="422" spans="1:13" x14ac:dyDescent="0.2">
      <c r="A422">
        <v>421</v>
      </c>
      <c r="B422">
        <f t="shared" ca="1" si="66"/>
        <v>37</v>
      </c>
      <c r="C422" t="str">
        <f t="shared" ca="1" si="67"/>
        <v>Male</v>
      </c>
      <c r="D422">
        <f t="shared" ca="1" si="68"/>
        <v>25566</v>
      </c>
      <c r="E422">
        <f t="shared" ca="1" si="69"/>
        <v>784</v>
      </c>
      <c r="F422">
        <f t="shared" ca="1" si="70"/>
        <v>86</v>
      </c>
      <c r="G422">
        <f t="shared" ca="1" si="71"/>
        <v>2</v>
      </c>
      <c r="H422" t="str">
        <f t="shared" ca="1" si="72"/>
        <v>Yes</v>
      </c>
      <c r="I422" t="str">
        <f t="shared" ca="1" si="72"/>
        <v>Yes</v>
      </c>
      <c r="J422">
        <f t="shared" ca="1" si="73"/>
        <v>77354</v>
      </c>
      <c r="K422">
        <f t="shared" ca="1" si="74"/>
        <v>4</v>
      </c>
      <c r="L422">
        <f t="shared" ca="1" si="75"/>
        <v>8</v>
      </c>
      <c r="M422">
        <f t="shared" ca="1" si="76"/>
        <v>1</v>
      </c>
    </row>
    <row r="423" spans="1:13" x14ac:dyDescent="0.2">
      <c r="A423">
        <v>422</v>
      </c>
      <c r="B423">
        <f t="shared" ca="1" si="66"/>
        <v>44</v>
      </c>
      <c r="C423" t="str">
        <f t="shared" ca="1" si="67"/>
        <v>Male</v>
      </c>
      <c r="D423">
        <f t="shared" ca="1" si="68"/>
        <v>48622</v>
      </c>
      <c r="E423">
        <f t="shared" ca="1" si="69"/>
        <v>844</v>
      </c>
      <c r="F423">
        <f t="shared" ca="1" si="70"/>
        <v>22076</v>
      </c>
      <c r="G423">
        <f t="shared" ca="1" si="71"/>
        <v>4</v>
      </c>
      <c r="H423" t="str">
        <f t="shared" ca="1" si="72"/>
        <v>Yes</v>
      </c>
      <c r="I423" t="str">
        <f t="shared" ca="1" si="72"/>
        <v>No</v>
      </c>
      <c r="J423">
        <f t="shared" ca="1" si="73"/>
        <v>71878</v>
      </c>
      <c r="K423">
        <f t="shared" ca="1" si="74"/>
        <v>12</v>
      </c>
      <c r="L423">
        <f t="shared" ca="1" si="75"/>
        <v>22</v>
      </c>
      <c r="M423">
        <f t="shared" ca="1" si="76"/>
        <v>0</v>
      </c>
    </row>
    <row r="424" spans="1:13" x14ac:dyDescent="0.2">
      <c r="A424">
        <v>423</v>
      </c>
      <c r="B424">
        <f t="shared" ca="1" si="66"/>
        <v>37</v>
      </c>
      <c r="C424" t="str">
        <f t="shared" ca="1" si="67"/>
        <v>Male</v>
      </c>
      <c r="D424">
        <f t="shared" ca="1" si="68"/>
        <v>5385</v>
      </c>
      <c r="E424">
        <f t="shared" ca="1" si="69"/>
        <v>353</v>
      </c>
      <c r="F424">
        <f t="shared" ca="1" si="70"/>
        <v>17983</v>
      </c>
      <c r="G424">
        <f t="shared" ca="1" si="71"/>
        <v>2</v>
      </c>
      <c r="H424" t="str">
        <f t="shared" ca="1" si="72"/>
        <v>No</v>
      </c>
      <c r="I424" t="str">
        <f t="shared" ca="1" si="72"/>
        <v>Yes</v>
      </c>
      <c r="J424">
        <f t="shared" ca="1" si="73"/>
        <v>88921</v>
      </c>
      <c r="K424">
        <f t="shared" ca="1" si="74"/>
        <v>10</v>
      </c>
      <c r="L424">
        <f t="shared" ca="1" si="75"/>
        <v>23</v>
      </c>
      <c r="M424">
        <f t="shared" ca="1" si="76"/>
        <v>1</v>
      </c>
    </row>
    <row r="425" spans="1:13" x14ac:dyDescent="0.2">
      <c r="A425">
        <v>424</v>
      </c>
      <c r="B425">
        <f t="shared" ca="1" si="66"/>
        <v>50</v>
      </c>
      <c r="C425" t="str">
        <f t="shared" ca="1" si="67"/>
        <v>Female</v>
      </c>
      <c r="D425">
        <f t="shared" ca="1" si="68"/>
        <v>31935</v>
      </c>
      <c r="E425">
        <f t="shared" ca="1" si="69"/>
        <v>706</v>
      </c>
      <c r="F425">
        <f t="shared" ca="1" si="70"/>
        <v>390</v>
      </c>
      <c r="G425">
        <f t="shared" ca="1" si="71"/>
        <v>1</v>
      </c>
      <c r="H425" t="str">
        <f t="shared" ca="1" si="72"/>
        <v>Yes</v>
      </c>
      <c r="I425" t="str">
        <f t="shared" ca="1" si="72"/>
        <v>No</v>
      </c>
      <c r="J425">
        <f t="shared" ca="1" si="73"/>
        <v>74409</v>
      </c>
      <c r="K425">
        <f t="shared" ca="1" si="74"/>
        <v>17</v>
      </c>
      <c r="L425">
        <f t="shared" ca="1" si="75"/>
        <v>15</v>
      </c>
      <c r="M425">
        <f t="shared" ca="1" si="76"/>
        <v>0</v>
      </c>
    </row>
    <row r="426" spans="1:13" x14ac:dyDescent="0.2">
      <c r="A426">
        <v>425</v>
      </c>
      <c r="B426">
        <f t="shared" ca="1" si="66"/>
        <v>55</v>
      </c>
      <c r="C426" t="str">
        <f t="shared" ca="1" si="67"/>
        <v>Male</v>
      </c>
      <c r="D426">
        <f t="shared" ca="1" si="68"/>
        <v>14535</v>
      </c>
      <c r="E426">
        <f t="shared" ca="1" si="69"/>
        <v>616</v>
      </c>
      <c r="F426">
        <f t="shared" ca="1" si="70"/>
        <v>4718</v>
      </c>
      <c r="G426">
        <f t="shared" ca="1" si="71"/>
        <v>3</v>
      </c>
      <c r="H426" t="str">
        <f t="shared" ca="1" si="72"/>
        <v>Yes</v>
      </c>
      <c r="I426" t="str">
        <f t="shared" ca="1" si="72"/>
        <v>No</v>
      </c>
      <c r="J426">
        <f t="shared" ca="1" si="73"/>
        <v>62455</v>
      </c>
      <c r="K426">
        <f t="shared" ca="1" si="74"/>
        <v>7</v>
      </c>
      <c r="L426">
        <f t="shared" ca="1" si="75"/>
        <v>11</v>
      </c>
      <c r="M426">
        <f t="shared" ca="1" si="76"/>
        <v>1</v>
      </c>
    </row>
    <row r="427" spans="1:13" x14ac:dyDescent="0.2">
      <c r="A427">
        <v>426</v>
      </c>
      <c r="B427">
        <f t="shared" ca="1" si="66"/>
        <v>48</v>
      </c>
      <c r="C427" t="str">
        <f t="shared" ca="1" si="67"/>
        <v>Male</v>
      </c>
      <c r="D427">
        <f t="shared" ca="1" si="68"/>
        <v>48734</v>
      </c>
      <c r="E427">
        <f t="shared" ca="1" si="69"/>
        <v>689</v>
      </c>
      <c r="F427">
        <f t="shared" ca="1" si="70"/>
        <v>31057</v>
      </c>
      <c r="G427">
        <f t="shared" ca="1" si="71"/>
        <v>2</v>
      </c>
      <c r="H427" t="str">
        <f t="shared" ca="1" si="72"/>
        <v>Yes</v>
      </c>
      <c r="I427" t="str">
        <f t="shared" ca="1" si="72"/>
        <v>Yes</v>
      </c>
      <c r="J427">
        <f t="shared" ca="1" si="73"/>
        <v>95979</v>
      </c>
      <c r="K427">
        <f t="shared" ca="1" si="74"/>
        <v>13</v>
      </c>
      <c r="L427">
        <f t="shared" ca="1" si="75"/>
        <v>16</v>
      </c>
      <c r="M427">
        <f t="shared" ca="1" si="76"/>
        <v>0</v>
      </c>
    </row>
    <row r="428" spans="1:13" x14ac:dyDescent="0.2">
      <c r="A428">
        <v>427</v>
      </c>
      <c r="B428">
        <f t="shared" ca="1" si="66"/>
        <v>8</v>
      </c>
      <c r="C428" t="str">
        <f t="shared" ca="1" si="67"/>
        <v>Male</v>
      </c>
      <c r="D428">
        <f t="shared" ca="1" si="68"/>
        <v>65704</v>
      </c>
      <c r="E428">
        <f t="shared" ca="1" si="69"/>
        <v>534</v>
      </c>
      <c r="F428">
        <f t="shared" ca="1" si="70"/>
        <v>301</v>
      </c>
      <c r="G428">
        <f t="shared" ca="1" si="71"/>
        <v>1</v>
      </c>
      <c r="H428" t="str">
        <f t="shared" ca="1" si="72"/>
        <v>No</v>
      </c>
      <c r="I428" t="str">
        <f t="shared" ca="1" si="72"/>
        <v>Yes</v>
      </c>
      <c r="J428">
        <f t="shared" ca="1" si="73"/>
        <v>38520</v>
      </c>
      <c r="K428">
        <f t="shared" ca="1" si="74"/>
        <v>4</v>
      </c>
      <c r="L428">
        <f t="shared" ca="1" si="75"/>
        <v>11</v>
      </c>
      <c r="M428">
        <f t="shared" ca="1" si="76"/>
        <v>1</v>
      </c>
    </row>
    <row r="429" spans="1:13" x14ac:dyDescent="0.2">
      <c r="A429">
        <v>428</v>
      </c>
      <c r="B429">
        <f t="shared" ca="1" si="66"/>
        <v>53</v>
      </c>
      <c r="C429" t="str">
        <f t="shared" ca="1" si="67"/>
        <v>Male</v>
      </c>
      <c r="D429">
        <f t="shared" ca="1" si="68"/>
        <v>14843</v>
      </c>
      <c r="E429">
        <f t="shared" ca="1" si="69"/>
        <v>554</v>
      </c>
      <c r="F429">
        <f t="shared" ca="1" si="70"/>
        <v>4650</v>
      </c>
      <c r="G429">
        <f t="shared" ca="1" si="71"/>
        <v>1</v>
      </c>
      <c r="H429" t="str">
        <f t="shared" ca="1" si="72"/>
        <v>No</v>
      </c>
      <c r="I429" t="str">
        <f t="shared" ca="1" si="72"/>
        <v>No</v>
      </c>
      <c r="J429">
        <f t="shared" ca="1" si="73"/>
        <v>55795</v>
      </c>
      <c r="K429">
        <f t="shared" ca="1" si="74"/>
        <v>17</v>
      </c>
      <c r="L429">
        <f t="shared" ca="1" si="75"/>
        <v>16</v>
      </c>
      <c r="M429">
        <f t="shared" ca="1" si="76"/>
        <v>1</v>
      </c>
    </row>
    <row r="430" spans="1:13" x14ac:dyDescent="0.2">
      <c r="A430">
        <v>429</v>
      </c>
      <c r="B430">
        <f t="shared" ca="1" si="66"/>
        <v>42</v>
      </c>
      <c r="C430" t="str">
        <f t="shared" ca="1" si="67"/>
        <v>Female</v>
      </c>
      <c r="D430">
        <f t="shared" ca="1" si="68"/>
        <v>23796</v>
      </c>
      <c r="E430">
        <f t="shared" ca="1" si="69"/>
        <v>690</v>
      </c>
      <c r="F430">
        <f t="shared" ca="1" si="70"/>
        <v>27024</v>
      </c>
      <c r="G430">
        <f t="shared" ca="1" si="71"/>
        <v>1</v>
      </c>
      <c r="H430" t="str">
        <f t="shared" ca="1" si="72"/>
        <v>No</v>
      </c>
      <c r="I430" t="str">
        <f t="shared" ca="1" si="72"/>
        <v>No</v>
      </c>
      <c r="J430">
        <f t="shared" ca="1" si="73"/>
        <v>58383</v>
      </c>
      <c r="K430">
        <f t="shared" ca="1" si="74"/>
        <v>20</v>
      </c>
      <c r="L430">
        <f t="shared" ca="1" si="75"/>
        <v>9</v>
      </c>
      <c r="M430">
        <f t="shared" ca="1" si="76"/>
        <v>1</v>
      </c>
    </row>
    <row r="431" spans="1:13" x14ac:dyDescent="0.2">
      <c r="A431">
        <v>430</v>
      </c>
      <c r="B431">
        <f t="shared" ca="1" si="66"/>
        <v>44</v>
      </c>
      <c r="C431" t="str">
        <f t="shared" ca="1" si="67"/>
        <v>Female</v>
      </c>
      <c r="D431">
        <f t="shared" ca="1" si="68"/>
        <v>48977</v>
      </c>
      <c r="E431">
        <f t="shared" ca="1" si="69"/>
        <v>598</v>
      </c>
      <c r="F431">
        <f t="shared" ca="1" si="70"/>
        <v>1463</v>
      </c>
      <c r="G431">
        <f t="shared" ca="1" si="71"/>
        <v>1</v>
      </c>
      <c r="H431" t="str">
        <f t="shared" ca="1" si="72"/>
        <v>Yes</v>
      </c>
      <c r="I431" t="str">
        <f t="shared" ca="1" si="72"/>
        <v>Yes</v>
      </c>
      <c r="J431">
        <f t="shared" ca="1" si="73"/>
        <v>26605</v>
      </c>
      <c r="K431">
        <f t="shared" ca="1" si="74"/>
        <v>2</v>
      </c>
      <c r="L431">
        <f t="shared" ca="1" si="75"/>
        <v>11</v>
      </c>
      <c r="M431">
        <f t="shared" ca="1" si="76"/>
        <v>1</v>
      </c>
    </row>
    <row r="432" spans="1:13" x14ac:dyDescent="0.2">
      <c r="A432">
        <v>431</v>
      </c>
      <c r="B432">
        <f t="shared" ca="1" si="66"/>
        <v>47</v>
      </c>
      <c r="C432" t="str">
        <f t="shared" ca="1" si="67"/>
        <v>Female</v>
      </c>
      <c r="D432">
        <f t="shared" ca="1" si="68"/>
        <v>11531</v>
      </c>
      <c r="E432">
        <f t="shared" ca="1" si="69"/>
        <v>504</v>
      </c>
      <c r="F432">
        <f t="shared" ca="1" si="70"/>
        <v>11</v>
      </c>
      <c r="G432">
        <f t="shared" ca="1" si="71"/>
        <v>2</v>
      </c>
      <c r="H432" t="str">
        <f t="shared" ca="1" si="72"/>
        <v>No</v>
      </c>
      <c r="I432" t="str">
        <f t="shared" ca="1" si="72"/>
        <v>Yes</v>
      </c>
      <c r="J432">
        <f t="shared" ca="1" si="73"/>
        <v>68704</v>
      </c>
      <c r="K432">
        <f t="shared" ca="1" si="74"/>
        <v>1</v>
      </c>
      <c r="L432">
        <f t="shared" ca="1" si="75"/>
        <v>13</v>
      </c>
      <c r="M432">
        <f t="shared" ca="1" si="76"/>
        <v>1</v>
      </c>
    </row>
    <row r="433" spans="1:13" x14ac:dyDescent="0.2">
      <c r="A433">
        <v>432</v>
      </c>
      <c r="B433">
        <f t="shared" ca="1" si="66"/>
        <v>36</v>
      </c>
      <c r="C433" t="str">
        <f t="shared" ca="1" si="67"/>
        <v>Female</v>
      </c>
      <c r="D433">
        <f t="shared" ca="1" si="68"/>
        <v>7354</v>
      </c>
      <c r="E433">
        <f t="shared" ca="1" si="69"/>
        <v>454</v>
      </c>
      <c r="F433">
        <f t="shared" ca="1" si="70"/>
        <v>4197</v>
      </c>
      <c r="G433">
        <f t="shared" ca="1" si="71"/>
        <v>1</v>
      </c>
      <c r="H433" t="str">
        <f t="shared" ca="1" si="72"/>
        <v>No</v>
      </c>
      <c r="I433" t="str">
        <f t="shared" ca="1" si="72"/>
        <v>No</v>
      </c>
      <c r="J433">
        <f t="shared" ca="1" si="73"/>
        <v>93351</v>
      </c>
      <c r="K433">
        <f t="shared" ca="1" si="74"/>
        <v>8</v>
      </c>
      <c r="L433">
        <f t="shared" ca="1" si="75"/>
        <v>16</v>
      </c>
      <c r="M433">
        <f t="shared" ca="1" si="76"/>
        <v>1</v>
      </c>
    </row>
    <row r="434" spans="1:13" x14ac:dyDescent="0.2">
      <c r="A434">
        <v>433</v>
      </c>
      <c r="B434">
        <f t="shared" ca="1" si="66"/>
        <v>37</v>
      </c>
      <c r="C434" t="str">
        <f t="shared" ca="1" si="67"/>
        <v>Female</v>
      </c>
      <c r="D434">
        <f t="shared" ca="1" si="68"/>
        <v>19142</v>
      </c>
      <c r="E434">
        <f t="shared" ca="1" si="69"/>
        <v>424</v>
      </c>
      <c r="F434">
        <f t="shared" ca="1" si="70"/>
        <v>37</v>
      </c>
      <c r="G434">
        <f t="shared" ca="1" si="71"/>
        <v>1</v>
      </c>
      <c r="H434" t="str">
        <f t="shared" ca="1" si="72"/>
        <v>No</v>
      </c>
      <c r="I434" t="str">
        <f t="shared" ca="1" si="72"/>
        <v>No</v>
      </c>
      <c r="J434">
        <f t="shared" ca="1" si="73"/>
        <v>93615</v>
      </c>
      <c r="K434">
        <f t="shared" ca="1" si="74"/>
        <v>11</v>
      </c>
      <c r="L434">
        <f t="shared" ca="1" si="75"/>
        <v>11</v>
      </c>
      <c r="M434">
        <f t="shared" ca="1" si="76"/>
        <v>1</v>
      </c>
    </row>
    <row r="435" spans="1:13" x14ac:dyDescent="0.2">
      <c r="A435">
        <v>434</v>
      </c>
      <c r="B435">
        <f t="shared" ca="1" si="66"/>
        <v>29</v>
      </c>
      <c r="C435" t="str">
        <f t="shared" ca="1" si="67"/>
        <v>Female</v>
      </c>
      <c r="D435">
        <f t="shared" ca="1" si="68"/>
        <v>81762</v>
      </c>
      <c r="E435">
        <f t="shared" ca="1" si="69"/>
        <v>401</v>
      </c>
      <c r="F435">
        <f t="shared" ca="1" si="70"/>
        <v>721</v>
      </c>
      <c r="G435">
        <f t="shared" ca="1" si="71"/>
        <v>1</v>
      </c>
      <c r="H435" t="str">
        <f t="shared" ca="1" si="72"/>
        <v>Yes</v>
      </c>
      <c r="I435" t="str">
        <f t="shared" ca="1" si="72"/>
        <v>Yes</v>
      </c>
      <c r="J435">
        <f t="shared" ca="1" si="73"/>
        <v>91620</v>
      </c>
      <c r="K435">
        <f t="shared" ca="1" si="74"/>
        <v>19</v>
      </c>
      <c r="L435">
        <f t="shared" ca="1" si="75"/>
        <v>16</v>
      </c>
      <c r="M435">
        <f t="shared" ca="1" si="76"/>
        <v>1</v>
      </c>
    </row>
    <row r="436" spans="1:13" x14ac:dyDescent="0.2">
      <c r="A436">
        <v>435</v>
      </c>
      <c r="B436">
        <f t="shared" ca="1" si="66"/>
        <v>45</v>
      </c>
      <c r="C436" t="str">
        <f t="shared" ca="1" si="67"/>
        <v>Female</v>
      </c>
      <c r="D436">
        <f t="shared" ca="1" si="68"/>
        <v>94886</v>
      </c>
      <c r="E436">
        <f t="shared" ca="1" si="69"/>
        <v>682</v>
      </c>
      <c r="F436">
        <f t="shared" ca="1" si="70"/>
        <v>16884</v>
      </c>
      <c r="G436">
        <f t="shared" ca="1" si="71"/>
        <v>1</v>
      </c>
      <c r="H436" t="str">
        <f t="shared" ca="1" si="72"/>
        <v>Yes</v>
      </c>
      <c r="I436" t="str">
        <f t="shared" ca="1" si="72"/>
        <v>Yes</v>
      </c>
      <c r="J436">
        <f t="shared" ca="1" si="73"/>
        <v>42778</v>
      </c>
      <c r="K436">
        <f t="shared" ca="1" si="74"/>
        <v>20</v>
      </c>
      <c r="L436">
        <f t="shared" ca="1" si="75"/>
        <v>13</v>
      </c>
      <c r="M436">
        <f t="shared" ca="1" si="76"/>
        <v>1</v>
      </c>
    </row>
    <row r="437" spans="1:13" x14ac:dyDescent="0.2">
      <c r="A437">
        <v>436</v>
      </c>
      <c r="B437">
        <f t="shared" ca="1" si="66"/>
        <v>40</v>
      </c>
      <c r="C437" t="str">
        <f t="shared" ca="1" si="67"/>
        <v>Male</v>
      </c>
      <c r="D437">
        <f t="shared" ca="1" si="68"/>
        <v>8994</v>
      </c>
      <c r="E437">
        <f t="shared" ca="1" si="69"/>
        <v>840</v>
      </c>
      <c r="F437">
        <f t="shared" ca="1" si="70"/>
        <v>3873</v>
      </c>
      <c r="G437">
        <f t="shared" ca="1" si="71"/>
        <v>2</v>
      </c>
      <c r="H437" t="str">
        <f t="shared" ca="1" si="72"/>
        <v>Yes</v>
      </c>
      <c r="I437" t="str">
        <f t="shared" ca="1" si="72"/>
        <v>Yes</v>
      </c>
      <c r="J437">
        <f t="shared" ca="1" si="73"/>
        <v>79124</v>
      </c>
      <c r="K437">
        <f t="shared" ca="1" si="74"/>
        <v>10</v>
      </c>
      <c r="L437">
        <f t="shared" ca="1" si="75"/>
        <v>7</v>
      </c>
      <c r="M437">
        <f t="shared" ca="1" si="76"/>
        <v>1</v>
      </c>
    </row>
    <row r="438" spans="1:13" x14ac:dyDescent="0.2">
      <c r="A438">
        <v>437</v>
      </c>
      <c r="B438">
        <f t="shared" ca="1" si="66"/>
        <v>39</v>
      </c>
      <c r="C438" t="str">
        <f t="shared" ca="1" si="67"/>
        <v>Female</v>
      </c>
      <c r="D438">
        <f t="shared" ca="1" si="68"/>
        <v>20438</v>
      </c>
      <c r="E438">
        <f t="shared" ca="1" si="69"/>
        <v>521</v>
      </c>
      <c r="F438">
        <f t="shared" ca="1" si="70"/>
        <v>42080</v>
      </c>
      <c r="G438">
        <f t="shared" ca="1" si="71"/>
        <v>1</v>
      </c>
      <c r="H438" t="str">
        <f t="shared" ca="1" si="72"/>
        <v>Yes</v>
      </c>
      <c r="I438" t="str">
        <f t="shared" ca="1" si="72"/>
        <v>No</v>
      </c>
      <c r="J438">
        <f t="shared" ca="1" si="73"/>
        <v>87783</v>
      </c>
      <c r="K438">
        <f t="shared" ca="1" si="74"/>
        <v>0</v>
      </c>
      <c r="L438">
        <f t="shared" ca="1" si="75"/>
        <v>14</v>
      </c>
      <c r="M438">
        <f t="shared" ca="1" si="76"/>
        <v>0</v>
      </c>
    </row>
    <row r="439" spans="1:13" x14ac:dyDescent="0.2">
      <c r="A439">
        <v>438</v>
      </c>
      <c r="B439">
        <f t="shared" ca="1" si="66"/>
        <v>44</v>
      </c>
      <c r="C439" t="str">
        <f t="shared" ca="1" si="67"/>
        <v>Male</v>
      </c>
      <c r="D439">
        <f t="shared" ca="1" si="68"/>
        <v>270467</v>
      </c>
      <c r="E439">
        <f t="shared" ca="1" si="69"/>
        <v>438</v>
      </c>
      <c r="F439">
        <f t="shared" ca="1" si="70"/>
        <v>102</v>
      </c>
      <c r="G439">
        <f t="shared" ca="1" si="71"/>
        <v>3</v>
      </c>
      <c r="H439" t="str">
        <f t="shared" ca="1" si="72"/>
        <v>No</v>
      </c>
      <c r="I439" t="str">
        <f t="shared" ca="1" si="72"/>
        <v>No</v>
      </c>
      <c r="J439">
        <f t="shared" ca="1" si="73"/>
        <v>43198</v>
      </c>
      <c r="K439">
        <f t="shared" ca="1" si="74"/>
        <v>4</v>
      </c>
      <c r="L439">
        <f t="shared" ca="1" si="75"/>
        <v>15</v>
      </c>
      <c r="M439">
        <f t="shared" ca="1" si="76"/>
        <v>1</v>
      </c>
    </row>
    <row r="440" spans="1:13" x14ac:dyDescent="0.2">
      <c r="A440">
        <v>439</v>
      </c>
      <c r="B440">
        <f t="shared" ca="1" si="66"/>
        <v>44</v>
      </c>
      <c r="C440" t="str">
        <f t="shared" ca="1" si="67"/>
        <v>Female</v>
      </c>
      <c r="D440">
        <f t="shared" ca="1" si="68"/>
        <v>11542</v>
      </c>
      <c r="E440">
        <f t="shared" ca="1" si="69"/>
        <v>566</v>
      </c>
      <c r="F440">
        <f t="shared" ca="1" si="70"/>
        <v>136351</v>
      </c>
      <c r="G440">
        <f t="shared" ca="1" si="71"/>
        <v>2</v>
      </c>
      <c r="H440" t="str">
        <f t="shared" ca="1" si="72"/>
        <v>No</v>
      </c>
      <c r="I440" t="str">
        <f t="shared" ca="1" si="72"/>
        <v>Yes</v>
      </c>
      <c r="J440">
        <f t="shared" ca="1" si="73"/>
        <v>55670</v>
      </c>
      <c r="K440">
        <f t="shared" ca="1" si="74"/>
        <v>4</v>
      </c>
      <c r="L440">
        <f t="shared" ca="1" si="75"/>
        <v>10</v>
      </c>
      <c r="M440">
        <f t="shared" ca="1" si="76"/>
        <v>0</v>
      </c>
    </row>
    <row r="441" spans="1:13" x14ac:dyDescent="0.2">
      <c r="A441">
        <v>440</v>
      </c>
      <c r="B441">
        <f t="shared" ca="1" si="66"/>
        <v>35</v>
      </c>
      <c r="C441" t="str">
        <f t="shared" ca="1" si="67"/>
        <v>Male</v>
      </c>
      <c r="D441">
        <f t="shared" ca="1" si="68"/>
        <v>13269</v>
      </c>
      <c r="E441">
        <f t="shared" ca="1" si="69"/>
        <v>318</v>
      </c>
      <c r="F441">
        <f t="shared" ca="1" si="70"/>
        <v>96900</v>
      </c>
      <c r="G441">
        <f t="shared" ca="1" si="71"/>
        <v>1</v>
      </c>
      <c r="H441" t="str">
        <f t="shared" ca="1" si="72"/>
        <v>Yes</v>
      </c>
      <c r="I441" t="str">
        <f t="shared" ca="1" si="72"/>
        <v>No</v>
      </c>
      <c r="J441">
        <f t="shared" ca="1" si="73"/>
        <v>30534</v>
      </c>
      <c r="K441">
        <f t="shared" ca="1" si="74"/>
        <v>10</v>
      </c>
      <c r="L441">
        <f t="shared" ca="1" si="75"/>
        <v>18</v>
      </c>
      <c r="M441">
        <f t="shared" ca="1" si="76"/>
        <v>0</v>
      </c>
    </row>
    <row r="442" spans="1:13" x14ac:dyDescent="0.2">
      <c r="A442">
        <v>441</v>
      </c>
      <c r="B442">
        <f t="shared" ca="1" si="66"/>
        <v>23</v>
      </c>
      <c r="C442" t="str">
        <f t="shared" ca="1" si="67"/>
        <v>Female</v>
      </c>
      <c r="D442">
        <f t="shared" ca="1" si="68"/>
        <v>9238</v>
      </c>
      <c r="E442">
        <f t="shared" ca="1" si="69"/>
        <v>550</v>
      </c>
      <c r="F442">
        <f t="shared" ca="1" si="70"/>
        <v>2337</v>
      </c>
      <c r="G442">
        <f t="shared" ca="1" si="71"/>
        <v>3</v>
      </c>
      <c r="H442" t="str">
        <f t="shared" ca="1" si="72"/>
        <v>Yes</v>
      </c>
      <c r="I442" t="str">
        <f t="shared" ca="1" si="72"/>
        <v>No</v>
      </c>
      <c r="J442">
        <f t="shared" ca="1" si="73"/>
        <v>90720</v>
      </c>
      <c r="K442">
        <f t="shared" ca="1" si="74"/>
        <v>11</v>
      </c>
      <c r="L442">
        <f t="shared" ca="1" si="75"/>
        <v>16</v>
      </c>
      <c r="M442">
        <f t="shared" ca="1" si="76"/>
        <v>0</v>
      </c>
    </row>
    <row r="443" spans="1:13" x14ac:dyDescent="0.2">
      <c r="A443">
        <v>442</v>
      </c>
      <c r="B443">
        <f t="shared" ca="1" si="66"/>
        <v>33</v>
      </c>
      <c r="C443" t="str">
        <f t="shared" ca="1" si="67"/>
        <v>Male</v>
      </c>
      <c r="D443">
        <f t="shared" ca="1" si="68"/>
        <v>5828</v>
      </c>
      <c r="E443">
        <f t="shared" ca="1" si="69"/>
        <v>336</v>
      </c>
      <c r="F443">
        <f t="shared" ca="1" si="70"/>
        <v>45443</v>
      </c>
      <c r="G443">
        <f t="shared" ca="1" si="71"/>
        <v>1</v>
      </c>
      <c r="H443" t="str">
        <f t="shared" ca="1" si="72"/>
        <v>No</v>
      </c>
      <c r="I443" t="str">
        <f t="shared" ca="1" si="72"/>
        <v>Yes</v>
      </c>
      <c r="J443">
        <f t="shared" ca="1" si="73"/>
        <v>32900</v>
      </c>
      <c r="K443">
        <f t="shared" ca="1" si="74"/>
        <v>16</v>
      </c>
      <c r="L443">
        <f t="shared" ca="1" si="75"/>
        <v>14</v>
      </c>
      <c r="M443">
        <f t="shared" ca="1" si="76"/>
        <v>0</v>
      </c>
    </row>
    <row r="444" spans="1:13" x14ac:dyDescent="0.2">
      <c r="A444">
        <v>443</v>
      </c>
      <c r="B444">
        <f t="shared" ca="1" si="66"/>
        <v>55</v>
      </c>
      <c r="C444" t="str">
        <f t="shared" ca="1" si="67"/>
        <v>Female</v>
      </c>
      <c r="D444">
        <f t="shared" ca="1" si="68"/>
        <v>80147</v>
      </c>
      <c r="E444">
        <f t="shared" ca="1" si="69"/>
        <v>667</v>
      </c>
      <c r="F444">
        <f t="shared" ca="1" si="70"/>
        <v>2642</v>
      </c>
      <c r="G444">
        <f t="shared" ca="1" si="71"/>
        <v>2</v>
      </c>
      <c r="H444" t="str">
        <f t="shared" ca="1" si="72"/>
        <v>Yes</v>
      </c>
      <c r="I444" t="str">
        <f t="shared" ca="1" si="72"/>
        <v>Yes</v>
      </c>
      <c r="J444">
        <f t="shared" ca="1" si="73"/>
        <v>61247</v>
      </c>
      <c r="K444">
        <f t="shared" ca="1" si="74"/>
        <v>16</v>
      </c>
      <c r="L444">
        <f t="shared" ca="1" si="75"/>
        <v>21</v>
      </c>
      <c r="M444">
        <f t="shared" ca="1" si="76"/>
        <v>1</v>
      </c>
    </row>
    <row r="445" spans="1:13" x14ac:dyDescent="0.2">
      <c r="A445">
        <v>444</v>
      </c>
      <c r="B445">
        <f t="shared" ca="1" si="66"/>
        <v>41</v>
      </c>
      <c r="C445" t="str">
        <f t="shared" ca="1" si="67"/>
        <v>Female</v>
      </c>
      <c r="D445">
        <f t="shared" ca="1" si="68"/>
        <v>14355</v>
      </c>
      <c r="E445">
        <f t="shared" ca="1" si="69"/>
        <v>390</v>
      </c>
      <c r="F445">
        <f t="shared" ca="1" si="70"/>
        <v>2259</v>
      </c>
      <c r="G445">
        <f t="shared" ca="1" si="71"/>
        <v>2</v>
      </c>
      <c r="H445" t="str">
        <f t="shared" ca="1" si="72"/>
        <v>Yes</v>
      </c>
      <c r="I445" t="str">
        <f t="shared" ca="1" si="72"/>
        <v>Yes</v>
      </c>
      <c r="J445">
        <f t="shared" ca="1" si="73"/>
        <v>49174</v>
      </c>
      <c r="K445">
        <f t="shared" ca="1" si="74"/>
        <v>17</v>
      </c>
      <c r="L445">
        <f t="shared" ca="1" si="75"/>
        <v>21</v>
      </c>
      <c r="M445">
        <f t="shared" ca="1" si="76"/>
        <v>1</v>
      </c>
    </row>
    <row r="446" spans="1:13" x14ac:dyDescent="0.2">
      <c r="A446">
        <v>445</v>
      </c>
      <c r="B446">
        <f t="shared" ca="1" si="66"/>
        <v>53</v>
      </c>
      <c r="C446" t="str">
        <f t="shared" ca="1" si="67"/>
        <v>Male</v>
      </c>
      <c r="D446">
        <f t="shared" ca="1" si="68"/>
        <v>73541</v>
      </c>
      <c r="E446">
        <f t="shared" ca="1" si="69"/>
        <v>379</v>
      </c>
      <c r="F446">
        <f t="shared" ca="1" si="70"/>
        <v>11672</v>
      </c>
      <c r="G446">
        <f t="shared" ca="1" si="71"/>
        <v>2</v>
      </c>
      <c r="H446" t="str">
        <f t="shared" ca="1" si="72"/>
        <v>Yes</v>
      </c>
      <c r="I446" t="str">
        <f t="shared" ca="1" si="72"/>
        <v>Yes</v>
      </c>
      <c r="J446">
        <f t="shared" ca="1" si="73"/>
        <v>43569</v>
      </c>
      <c r="K446">
        <f t="shared" ca="1" si="74"/>
        <v>18</v>
      </c>
      <c r="L446">
        <f t="shared" ca="1" si="75"/>
        <v>10</v>
      </c>
      <c r="M446">
        <f t="shared" ca="1" si="76"/>
        <v>1</v>
      </c>
    </row>
    <row r="447" spans="1:13" x14ac:dyDescent="0.2">
      <c r="A447">
        <v>446</v>
      </c>
      <c r="B447">
        <f t="shared" ca="1" si="66"/>
        <v>27</v>
      </c>
      <c r="C447" t="str">
        <f t="shared" ca="1" si="67"/>
        <v>Male</v>
      </c>
      <c r="D447">
        <f t="shared" ca="1" si="68"/>
        <v>52247</v>
      </c>
      <c r="E447">
        <f t="shared" ca="1" si="69"/>
        <v>471</v>
      </c>
      <c r="F447">
        <f t="shared" ca="1" si="70"/>
        <v>1394</v>
      </c>
      <c r="G447">
        <f t="shared" ca="1" si="71"/>
        <v>2</v>
      </c>
      <c r="H447" t="str">
        <f t="shared" ca="1" si="72"/>
        <v>Yes</v>
      </c>
      <c r="I447" t="str">
        <f t="shared" ca="1" si="72"/>
        <v>No</v>
      </c>
      <c r="J447">
        <f t="shared" ca="1" si="73"/>
        <v>30464</v>
      </c>
      <c r="K447">
        <f t="shared" ca="1" si="74"/>
        <v>6</v>
      </c>
      <c r="L447">
        <f t="shared" ca="1" si="75"/>
        <v>17</v>
      </c>
      <c r="M447">
        <f t="shared" ca="1" si="76"/>
        <v>1</v>
      </c>
    </row>
    <row r="448" spans="1:13" x14ac:dyDescent="0.2">
      <c r="A448">
        <v>447</v>
      </c>
      <c r="B448">
        <f t="shared" ca="1" si="66"/>
        <v>30</v>
      </c>
      <c r="C448" t="str">
        <f t="shared" ca="1" si="67"/>
        <v>Male</v>
      </c>
      <c r="D448">
        <f t="shared" ca="1" si="68"/>
        <v>13312</v>
      </c>
      <c r="E448">
        <f t="shared" ca="1" si="69"/>
        <v>528</v>
      </c>
      <c r="F448">
        <f t="shared" ca="1" si="70"/>
        <v>2687</v>
      </c>
      <c r="G448">
        <f t="shared" ca="1" si="71"/>
        <v>4</v>
      </c>
      <c r="H448" t="str">
        <f t="shared" ca="1" si="72"/>
        <v>Yes</v>
      </c>
      <c r="I448" t="str">
        <f t="shared" ca="1" si="72"/>
        <v>No</v>
      </c>
      <c r="J448">
        <f t="shared" ca="1" si="73"/>
        <v>51882</v>
      </c>
      <c r="K448">
        <f t="shared" ca="1" si="74"/>
        <v>17</v>
      </c>
      <c r="L448">
        <f t="shared" ca="1" si="75"/>
        <v>21</v>
      </c>
      <c r="M448">
        <f t="shared" ca="1" si="76"/>
        <v>1</v>
      </c>
    </row>
    <row r="449" spans="1:13" x14ac:dyDescent="0.2">
      <c r="A449">
        <v>448</v>
      </c>
      <c r="B449">
        <f t="shared" ca="1" si="66"/>
        <v>51</v>
      </c>
      <c r="C449" t="str">
        <f t="shared" ca="1" si="67"/>
        <v>Male</v>
      </c>
      <c r="D449">
        <f t="shared" ca="1" si="68"/>
        <v>45032</v>
      </c>
      <c r="E449">
        <f t="shared" ca="1" si="69"/>
        <v>563</v>
      </c>
      <c r="F449">
        <f t="shared" ca="1" si="70"/>
        <v>622</v>
      </c>
      <c r="G449">
        <f t="shared" ca="1" si="71"/>
        <v>1</v>
      </c>
      <c r="H449" t="str">
        <f t="shared" ca="1" si="72"/>
        <v>Yes</v>
      </c>
      <c r="I449" t="str">
        <f t="shared" ca="1" si="72"/>
        <v>No</v>
      </c>
      <c r="J449">
        <f t="shared" ca="1" si="73"/>
        <v>44050</v>
      </c>
      <c r="K449">
        <f t="shared" ca="1" si="74"/>
        <v>14</v>
      </c>
      <c r="L449">
        <f t="shared" ca="1" si="75"/>
        <v>18</v>
      </c>
      <c r="M449">
        <f t="shared" ca="1" si="76"/>
        <v>1</v>
      </c>
    </row>
    <row r="450" spans="1:13" x14ac:dyDescent="0.2">
      <c r="A450">
        <v>449</v>
      </c>
      <c r="B450">
        <f t="shared" ca="1" si="66"/>
        <v>39</v>
      </c>
      <c r="C450" t="str">
        <f t="shared" ca="1" si="67"/>
        <v>Female</v>
      </c>
      <c r="D450">
        <f t="shared" ca="1" si="68"/>
        <v>37438</v>
      </c>
      <c r="E450">
        <f t="shared" ca="1" si="69"/>
        <v>799</v>
      </c>
      <c r="F450">
        <f t="shared" ca="1" si="70"/>
        <v>68608</v>
      </c>
      <c r="G450">
        <f t="shared" ca="1" si="71"/>
        <v>1</v>
      </c>
      <c r="H450" t="str">
        <f t="shared" ca="1" si="72"/>
        <v>No</v>
      </c>
      <c r="I450" t="str">
        <f t="shared" ca="1" si="72"/>
        <v>No</v>
      </c>
      <c r="J450">
        <f t="shared" ca="1" si="73"/>
        <v>48392</v>
      </c>
      <c r="K450">
        <f t="shared" ca="1" si="74"/>
        <v>14</v>
      </c>
      <c r="L450">
        <f t="shared" ca="1" si="75"/>
        <v>6</v>
      </c>
      <c r="M450">
        <f t="shared" ca="1" si="76"/>
        <v>0</v>
      </c>
    </row>
    <row r="451" spans="1:13" x14ac:dyDescent="0.2">
      <c r="A451">
        <v>450</v>
      </c>
      <c r="B451">
        <f t="shared" ref="B451:B501" ca="1" si="77">ROUND(_xlfn.NORM.INV(RAND(),42,12),0)</f>
        <v>83</v>
      </c>
      <c r="C451" t="str">
        <f t="shared" ref="C451:C501" ca="1" si="78">IF(RAND()&lt;0.5,"Male","Female")</f>
        <v>Female</v>
      </c>
      <c r="D451">
        <f t="shared" ref="D451:D501" ca="1" si="79">ROUND(EXP(_xlfn.NORM.INV(RAND(),10,1)),0)</f>
        <v>2625</v>
      </c>
      <c r="E451">
        <f t="shared" ref="E451:E501" ca="1" si="80">RANDBETWEEN(300,850)</f>
        <v>564</v>
      </c>
      <c r="F451">
        <f t="shared" ref="F451:F501" ca="1" si="81">ROUND(EXP(_xlfn.NORM.INV(RAND(),8,2)),0)</f>
        <v>8614</v>
      </c>
      <c r="G451">
        <f t="shared" ref="G451:G501" ca="1" si="82">IF(RAND()&lt;0.5,1,IF(RAND()&lt;0.6,2,IF(RAND()&lt;0.75,3,4)))</f>
        <v>3</v>
      </c>
      <c r="H451" t="str">
        <f t="shared" ref="H451:I501" ca="1" si="83">IF(RAND()&lt;0.5,"Yes","No")</f>
        <v>Yes</v>
      </c>
      <c r="I451" t="str">
        <f t="shared" ca="1" si="83"/>
        <v>Yes</v>
      </c>
      <c r="J451">
        <f t="shared" ref="J451:J501" ca="1" si="84">ROUND(EXP(_xlfn.NORM.INV(RAND(),11,0.5)),0)</f>
        <v>43746</v>
      </c>
      <c r="K451">
        <f t="shared" ref="K451:K501" ca="1" si="85">RANDBETWEEN(0,20)</f>
        <v>17</v>
      </c>
      <c r="L451">
        <f t="shared" ref="L451:L501" ca="1" si="86">ROUND(15 + _xlfn.NORM.INV(RAND(), 0, 5), 0)</f>
        <v>20</v>
      </c>
      <c r="M451">
        <f t="shared" ref="M451:M501" ca="1" si="87">IF(RAND()&lt;1/(1+EXP(-(0.03*(B451-42)-0.0001*(F451-AVERAGE($F$2:$F$501))-0.1*(G451-1)+0.5*(I451="No")-0.05*(L451-15)))),1,0)</f>
        <v>1</v>
      </c>
    </row>
    <row r="452" spans="1:13" x14ac:dyDescent="0.2">
      <c r="A452">
        <v>451</v>
      </c>
      <c r="B452">
        <f t="shared" ca="1" si="77"/>
        <v>55</v>
      </c>
      <c r="C452" t="str">
        <f t="shared" ca="1" si="78"/>
        <v>Female</v>
      </c>
      <c r="D452">
        <f t="shared" ca="1" si="79"/>
        <v>44401</v>
      </c>
      <c r="E452">
        <f t="shared" ca="1" si="80"/>
        <v>489</v>
      </c>
      <c r="F452">
        <f t="shared" ca="1" si="81"/>
        <v>52450</v>
      </c>
      <c r="G452">
        <f t="shared" ca="1" si="82"/>
        <v>2</v>
      </c>
      <c r="H452" t="str">
        <f t="shared" ca="1" si="83"/>
        <v>No</v>
      </c>
      <c r="I452" t="str">
        <f t="shared" ca="1" si="83"/>
        <v>No</v>
      </c>
      <c r="J452">
        <f t="shared" ca="1" si="84"/>
        <v>82009</v>
      </c>
      <c r="K452">
        <f t="shared" ca="1" si="85"/>
        <v>5</v>
      </c>
      <c r="L452">
        <f t="shared" ca="1" si="86"/>
        <v>17</v>
      </c>
      <c r="M452">
        <f t="shared" ca="1" si="87"/>
        <v>0</v>
      </c>
    </row>
    <row r="453" spans="1:13" x14ac:dyDescent="0.2">
      <c r="A453">
        <v>452</v>
      </c>
      <c r="B453">
        <f t="shared" ca="1" si="77"/>
        <v>43</v>
      </c>
      <c r="C453" t="str">
        <f t="shared" ca="1" si="78"/>
        <v>Female</v>
      </c>
      <c r="D453">
        <f t="shared" ca="1" si="79"/>
        <v>9867</v>
      </c>
      <c r="E453">
        <f t="shared" ca="1" si="80"/>
        <v>633</v>
      </c>
      <c r="F453">
        <f t="shared" ca="1" si="81"/>
        <v>7435</v>
      </c>
      <c r="G453">
        <f t="shared" ca="1" si="82"/>
        <v>2</v>
      </c>
      <c r="H453" t="str">
        <f t="shared" ca="1" si="83"/>
        <v>Yes</v>
      </c>
      <c r="I453" t="str">
        <f t="shared" ca="1" si="83"/>
        <v>Yes</v>
      </c>
      <c r="J453">
        <f t="shared" ca="1" si="84"/>
        <v>51843</v>
      </c>
      <c r="K453">
        <f t="shared" ca="1" si="85"/>
        <v>5</v>
      </c>
      <c r="L453">
        <f t="shared" ca="1" si="86"/>
        <v>11</v>
      </c>
      <c r="M453">
        <f t="shared" ca="1" si="87"/>
        <v>1</v>
      </c>
    </row>
    <row r="454" spans="1:13" x14ac:dyDescent="0.2">
      <c r="A454">
        <v>453</v>
      </c>
      <c r="B454">
        <f t="shared" ca="1" si="77"/>
        <v>29</v>
      </c>
      <c r="C454" t="str">
        <f t="shared" ca="1" si="78"/>
        <v>Female</v>
      </c>
      <c r="D454">
        <f t="shared" ca="1" si="79"/>
        <v>6772</v>
      </c>
      <c r="E454">
        <f t="shared" ca="1" si="80"/>
        <v>537</v>
      </c>
      <c r="F454">
        <f t="shared" ca="1" si="81"/>
        <v>6314</v>
      </c>
      <c r="G454">
        <f t="shared" ca="1" si="82"/>
        <v>1</v>
      </c>
      <c r="H454" t="str">
        <f t="shared" ca="1" si="83"/>
        <v>No</v>
      </c>
      <c r="I454" t="str">
        <f t="shared" ca="1" si="83"/>
        <v>No</v>
      </c>
      <c r="J454">
        <f t="shared" ca="1" si="84"/>
        <v>51344</v>
      </c>
      <c r="K454">
        <f t="shared" ca="1" si="85"/>
        <v>11</v>
      </c>
      <c r="L454">
        <f t="shared" ca="1" si="86"/>
        <v>13</v>
      </c>
      <c r="M454">
        <f t="shared" ca="1" si="87"/>
        <v>1</v>
      </c>
    </row>
    <row r="455" spans="1:13" x14ac:dyDescent="0.2">
      <c r="A455">
        <v>454</v>
      </c>
      <c r="B455">
        <f t="shared" ca="1" si="77"/>
        <v>42</v>
      </c>
      <c r="C455" t="str">
        <f t="shared" ca="1" si="78"/>
        <v>Female</v>
      </c>
      <c r="D455">
        <f t="shared" ca="1" si="79"/>
        <v>96782</v>
      </c>
      <c r="E455">
        <f t="shared" ca="1" si="80"/>
        <v>471</v>
      </c>
      <c r="F455">
        <f t="shared" ca="1" si="81"/>
        <v>4664</v>
      </c>
      <c r="G455">
        <f t="shared" ca="1" si="82"/>
        <v>1</v>
      </c>
      <c r="H455" t="str">
        <f t="shared" ca="1" si="83"/>
        <v>No</v>
      </c>
      <c r="I455" t="str">
        <f t="shared" ca="1" si="83"/>
        <v>Yes</v>
      </c>
      <c r="J455">
        <f t="shared" ca="1" si="84"/>
        <v>25308</v>
      </c>
      <c r="K455">
        <f t="shared" ca="1" si="85"/>
        <v>20</v>
      </c>
      <c r="L455">
        <f t="shared" ca="1" si="86"/>
        <v>15</v>
      </c>
      <c r="M455">
        <f t="shared" ca="1" si="87"/>
        <v>1</v>
      </c>
    </row>
    <row r="456" spans="1:13" x14ac:dyDescent="0.2">
      <c r="A456">
        <v>455</v>
      </c>
      <c r="B456">
        <f t="shared" ca="1" si="77"/>
        <v>62</v>
      </c>
      <c r="C456" t="str">
        <f t="shared" ca="1" si="78"/>
        <v>Male</v>
      </c>
      <c r="D456">
        <f t="shared" ca="1" si="79"/>
        <v>49382</v>
      </c>
      <c r="E456">
        <f t="shared" ca="1" si="80"/>
        <v>319</v>
      </c>
      <c r="F456">
        <f t="shared" ca="1" si="81"/>
        <v>2446</v>
      </c>
      <c r="G456">
        <f t="shared" ca="1" si="82"/>
        <v>2</v>
      </c>
      <c r="H456" t="str">
        <f t="shared" ca="1" si="83"/>
        <v>No</v>
      </c>
      <c r="I456" t="str">
        <f t="shared" ca="1" si="83"/>
        <v>Yes</v>
      </c>
      <c r="J456">
        <f t="shared" ca="1" si="84"/>
        <v>24080</v>
      </c>
      <c r="K456">
        <f t="shared" ca="1" si="85"/>
        <v>0</v>
      </c>
      <c r="L456">
        <f t="shared" ca="1" si="86"/>
        <v>7</v>
      </c>
      <c r="M456">
        <f t="shared" ca="1" si="87"/>
        <v>1</v>
      </c>
    </row>
    <row r="457" spans="1:13" x14ac:dyDescent="0.2">
      <c r="A457">
        <v>456</v>
      </c>
      <c r="B457">
        <f t="shared" ca="1" si="77"/>
        <v>49</v>
      </c>
      <c r="C457" t="str">
        <f t="shared" ca="1" si="78"/>
        <v>Male</v>
      </c>
      <c r="D457">
        <f t="shared" ca="1" si="79"/>
        <v>45055</v>
      </c>
      <c r="E457">
        <f t="shared" ca="1" si="80"/>
        <v>498</v>
      </c>
      <c r="F457">
        <f t="shared" ca="1" si="81"/>
        <v>1769</v>
      </c>
      <c r="G457">
        <f t="shared" ca="1" si="82"/>
        <v>1</v>
      </c>
      <c r="H457" t="str">
        <f t="shared" ca="1" si="83"/>
        <v>No</v>
      </c>
      <c r="I457" t="str">
        <f t="shared" ca="1" si="83"/>
        <v>No</v>
      </c>
      <c r="J457">
        <f t="shared" ca="1" si="84"/>
        <v>38513</v>
      </c>
      <c r="K457">
        <f t="shared" ca="1" si="85"/>
        <v>16</v>
      </c>
      <c r="L457">
        <f t="shared" ca="1" si="86"/>
        <v>14</v>
      </c>
      <c r="M457">
        <f t="shared" ca="1" si="87"/>
        <v>1</v>
      </c>
    </row>
    <row r="458" spans="1:13" x14ac:dyDescent="0.2">
      <c r="A458">
        <v>457</v>
      </c>
      <c r="B458">
        <f t="shared" ca="1" si="77"/>
        <v>39</v>
      </c>
      <c r="C458" t="str">
        <f t="shared" ca="1" si="78"/>
        <v>Male</v>
      </c>
      <c r="D458">
        <f t="shared" ca="1" si="79"/>
        <v>11218</v>
      </c>
      <c r="E458">
        <f t="shared" ca="1" si="80"/>
        <v>532</v>
      </c>
      <c r="F458">
        <f t="shared" ca="1" si="81"/>
        <v>2217</v>
      </c>
      <c r="G458">
        <f t="shared" ca="1" si="82"/>
        <v>3</v>
      </c>
      <c r="H458" t="str">
        <f t="shared" ca="1" si="83"/>
        <v>Yes</v>
      </c>
      <c r="I458" t="str">
        <f t="shared" ca="1" si="83"/>
        <v>No</v>
      </c>
      <c r="J458">
        <f t="shared" ca="1" si="84"/>
        <v>45716</v>
      </c>
      <c r="K458">
        <f t="shared" ca="1" si="85"/>
        <v>0</v>
      </c>
      <c r="L458">
        <f t="shared" ca="1" si="86"/>
        <v>17</v>
      </c>
      <c r="M458">
        <f t="shared" ca="1" si="87"/>
        <v>1</v>
      </c>
    </row>
    <row r="459" spans="1:13" x14ac:dyDescent="0.2">
      <c r="A459">
        <v>458</v>
      </c>
      <c r="B459">
        <f t="shared" ca="1" si="77"/>
        <v>43</v>
      </c>
      <c r="C459" t="str">
        <f t="shared" ca="1" si="78"/>
        <v>Female</v>
      </c>
      <c r="D459">
        <f t="shared" ca="1" si="79"/>
        <v>11412</v>
      </c>
      <c r="E459">
        <f t="shared" ca="1" si="80"/>
        <v>535</v>
      </c>
      <c r="F459">
        <f t="shared" ca="1" si="81"/>
        <v>115186</v>
      </c>
      <c r="G459">
        <f t="shared" ca="1" si="82"/>
        <v>1</v>
      </c>
      <c r="H459" t="str">
        <f t="shared" ca="1" si="83"/>
        <v>Yes</v>
      </c>
      <c r="I459" t="str">
        <f t="shared" ca="1" si="83"/>
        <v>No</v>
      </c>
      <c r="J459">
        <f t="shared" ca="1" si="84"/>
        <v>69753</v>
      </c>
      <c r="K459">
        <f t="shared" ca="1" si="85"/>
        <v>7</v>
      </c>
      <c r="L459">
        <f t="shared" ca="1" si="86"/>
        <v>13</v>
      </c>
      <c r="M459">
        <f t="shared" ca="1" si="87"/>
        <v>0</v>
      </c>
    </row>
    <row r="460" spans="1:13" x14ac:dyDescent="0.2">
      <c r="A460">
        <v>459</v>
      </c>
      <c r="B460">
        <f t="shared" ca="1" si="77"/>
        <v>56</v>
      </c>
      <c r="C460" t="str">
        <f t="shared" ca="1" si="78"/>
        <v>Female</v>
      </c>
      <c r="D460">
        <f t="shared" ca="1" si="79"/>
        <v>13943</v>
      </c>
      <c r="E460">
        <f t="shared" ca="1" si="80"/>
        <v>469</v>
      </c>
      <c r="F460">
        <f t="shared" ca="1" si="81"/>
        <v>812</v>
      </c>
      <c r="G460">
        <f t="shared" ca="1" si="82"/>
        <v>1</v>
      </c>
      <c r="H460" t="str">
        <f t="shared" ca="1" si="83"/>
        <v>No</v>
      </c>
      <c r="I460" t="str">
        <f t="shared" ca="1" si="83"/>
        <v>No</v>
      </c>
      <c r="J460">
        <f t="shared" ca="1" si="84"/>
        <v>68401</v>
      </c>
      <c r="K460">
        <f t="shared" ca="1" si="85"/>
        <v>7</v>
      </c>
      <c r="L460">
        <f t="shared" ca="1" si="86"/>
        <v>16</v>
      </c>
      <c r="M460">
        <f t="shared" ca="1" si="87"/>
        <v>1</v>
      </c>
    </row>
    <row r="461" spans="1:13" x14ac:dyDescent="0.2">
      <c r="A461">
        <v>460</v>
      </c>
      <c r="B461">
        <f t="shared" ca="1" si="77"/>
        <v>46</v>
      </c>
      <c r="C461" t="str">
        <f t="shared" ca="1" si="78"/>
        <v>Male</v>
      </c>
      <c r="D461">
        <f t="shared" ca="1" si="79"/>
        <v>28619</v>
      </c>
      <c r="E461">
        <f t="shared" ca="1" si="80"/>
        <v>443</v>
      </c>
      <c r="F461">
        <f t="shared" ca="1" si="81"/>
        <v>103012</v>
      </c>
      <c r="G461">
        <f t="shared" ca="1" si="82"/>
        <v>1</v>
      </c>
      <c r="H461" t="str">
        <f t="shared" ca="1" si="83"/>
        <v>Yes</v>
      </c>
      <c r="I461" t="str">
        <f t="shared" ca="1" si="83"/>
        <v>No</v>
      </c>
      <c r="J461">
        <f t="shared" ca="1" si="84"/>
        <v>69500</v>
      </c>
      <c r="K461">
        <f t="shared" ca="1" si="85"/>
        <v>12</v>
      </c>
      <c r="L461">
        <f t="shared" ca="1" si="86"/>
        <v>17</v>
      </c>
      <c r="M461">
        <f t="shared" ca="1" si="87"/>
        <v>0</v>
      </c>
    </row>
    <row r="462" spans="1:13" x14ac:dyDescent="0.2">
      <c r="A462">
        <v>461</v>
      </c>
      <c r="B462">
        <f t="shared" ca="1" si="77"/>
        <v>43</v>
      </c>
      <c r="C462" t="str">
        <f t="shared" ca="1" si="78"/>
        <v>Female</v>
      </c>
      <c r="D462">
        <f t="shared" ca="1" si="79"/>
        <v>26046</v>
      </c>
      <c r="E462">
        <f t="shared" ca="1" si="80"/>
        <v>301</v>
      </c>
      <c r="F462">
        <f t="shared" ca="1" si="81"/>
        <v>13644</v>
      </c>
      <c r="G462">
        <f t="shared" ca="1" si="82"/>
        <v>3</v>
      </c>
      <c r="H462" t="str">
        <f t="shared" ca="1" si="83"/>
        <v>No</v>
      </c>
      <c r="I462" t="str">
        <f t="shared" ca="1" si="83"/>
        <v>No</v>
      </c>
      <c r="J462">
        <f t="shared" ca="1" si="84"/>
        <v>36298</v>
      </c>
      <c r="K462">
        <f t="shared" ca="1" si="85"/>
        <v>6</v>
      </c>
      <c r="L462">
        <f t="shared" ca="1" si="86"/>
        <v>16</v>
      </c>
      <c r="M462">
        <f t="shared" ca="1" si="87"/>
        <v>1</v>
      </c>
    </row>
    <row r="463" spans="1:13" x14ac:dyDescent="0.2">
      <c r="A463">
        <v>462</v>
      </c>
      <c r="B463">
        <f t="shared" ca="1" si="77"/>
        <v>43</v>
      </c>
      <c r="C463" t="str">
        <f t="shared" ca="1" si="78"/>
        <v>Male</v>
      </c>
      <c r="D463">
        <f t="shared" ca="1" si="79"/>
        <v>17819</v>
      </c>
      <c r="E463">
        <f t="shared" ca="1" si="80"/>
        <v>679</v>
      </c>
      <c r="F463">
        <f t="shared" ca="1" si="81"/>
        <v>16890</v>
      </c>
      <c r="G463">
        <f t="shared" ca="1" si="82"/>
        <v>1</v>
      </c>
      <c r="H463" t="str">
        <f t="shared" ca="1" si="83"/>
        <v>No</v>
      </c>
      <c r="I463" t="str">
        <f t="shared" ca="1" si="83"/>
        <v>Yes</v>
      </c>
      <c r="J463">
        <f t="shared" ca="1" si="84"/>
        <v>68212</v>
      </c>
      <c r="K463">
        <f t="shared" ca="1" si="85"/>
        <v>6</v>
      </c>
      <c r="L463">
        <f t="shared" ca="1" si="86"/>
        <v>10</v>
      </c>
      <c r="M463">
        <f t="shared" ca="1" si="87"/>
        <v>1</v>
      </c>
    </row>
    <row r="464" spans="1:13" x14ac:dyDescent="0.2">
      <c r="A464">
        <v>463</v>
      </c>
      <c r="B464">
        <f t="shared" ca="1" si="77"/>
        <v>45</v>
      </c>
      <c r="C464" t="str">
        <f t="shared" ca="1" si="78"/>
        <v>Female</v>
      </c>
      <c r="D464">
        <f t="shared" ca="1" si="79"/>
        <v>12579</v>
      </c>
      <c r="E464">
        <f t="shared" ca="1" si="80"/>
        <v>500</v>
      </c>
      <c r="F464">
        <f t="shared" ca="1" si="81"/>
        <v>5018</v>
      </c>
      <c r="G464">
        <f t="shared" ca="1" si="82"/>
        <v>1</v>
      </c>
      <c r="H464" t="str">
        <f t="shared" ca="1" si="83"/>
        <v>No</v>
      </c>
      <c r="I464" t="str">
        <f t="shared" ca="1" si="83"/>
        <v>No</v>
      </c>
      <c r="J464">
        <f t="shared" ca="1" si="84"/>
        <v>57717</v>
      </c>
      <c r="K464">
        <f t="shared" ca="1" si="85"/>
        <v>10</v>
      </c>
      <c r="L464">
        <f t="shared" ca="1" si="86"/>
        <v>20</v>
      </c>
      <c r="M464">
        <f t="shared" ca="1" si="87"/>
        <v>1</v>
      </c>
    </row>
    <row r="465" spans="1:13" x14ac:dyDescent="0.2">
      <c r="A465">
        <v>464</v>
      </c>
      <c r="B465">
        <f t="shared" ca="1" si="77"/>
        <v>35</v>
      </c>
      <c r="C465" t="str">
        <f t="shared" ca="1" si="78"/>
        <v>Male</v>
      </c>
      <c r="D465">
        <f t="shared" ca="1" si="79"/>
        <v>45671</v>
      </c>
      <c r="E465">
        <f t="shared" ca="1" si="80"/>
        <v>676</v>
      </c>
      <c r="F465">
        <f t="shared" ca="1" si="81"/>
        <v>3436</v>
      </c>
      <c r="G465">
        <f t="shared" ca="1" si="82"/>
        <v>3</v>
      </c>
      <c r="H465" t="str">
        <f t="shared" ca="1" si="83"/>
        <v>Yes</v>
      </c>
      <c r="I465" t="str">
        <f t="shared" ca="1" si="83"/>
        <v>No</v>
      </c>
      <c r="J465">
        <f t="shared" ca="1" si="84"/>
        <v>67752</v>
      </c>
      <c r="K465">
        <f t="shared" ca="1" si="85"/>
        <v>8</v>
      </c>
      <c r="L465">
        <f t="shared" ca="1" si="86"/>
        <v>19</v>
      </c>
      <c r="M465">
        <f t="shared" ca="1" si="87"/>
        <v>0</v>
      </c>
    </row>
    <row r="466" spans="1:13" x14ac:dyDescent="0.2">
      <c r="A466">
        <v>465</v>
      </c>
      <c r="B466">
        <f t="shared" ca="1" si="77"/>
        <v>34</v>
      </c>
      <c r="C466" t="str">
        <f t="shared" ca="1" si="78"/>
        <v>Female</v>
      </c>
      <c r="D466">
        <f t="shared" ca="1" si="79"/>
        <v>8096</v>
      </c>
      <c r="E466">
        <f t="shared" ca="1" si="80"/>
        <v>452</v>
      </c>
      <c r="F466">
        <f t="shared" ca="1" si="81"/>
        <v>3514</v>
      </c>
      <c r="G466">
        <f t="shared" ca="1" si="82"/>
        <v>1</v>
      </c>
      <c r="H466" t="str">
        <f t="shared" ca="1" si="83"/>
        <v>Yes</v>
      </c>
      <c r="I466" t="str">
        <f t="shared" ca="1" si="83"/>
        <v>Yes</v>
      </c>
      <c r="J466">
        <f t="shared" ca="1" si="84"/>
        <v>117266</v>
      </c>
      <c r="K466">
        <f t="shared" ca="1" si="85"/>
        <v>1</v>
      </c>
      <c r="L466">
        <f t="shared" ca="1" si="86"/>
        <v>13</v>
      </c>
      <c r="M466">
        <f t="shared" ca="1" si="87"/>
        <v>0</v>
      </c>
    </row>
    <row r="467" spans="1:13" x14ac:dyDescent="0.2">
      <c r="A467">
        <v>466</v>
      </c>
      <c r="B467">
        <f t="shared" ca="1" si="77"/>
        <v>34</v>
      </c>
      <c r="C467" t="str">
        <f t="shared" ca="1" si="78"/>
        <v>Female</v>
      </c>
      <c r="D467">
        <f t="shared" ca="1" si="79"/>
        <v>18206</v>
      </c>
      <c r="E467">
        <f t="shared" ca="1" si="80"/>
        <v>715</v>
      </c>
      <c r="F467">
        <f t="shared" ca="1" si="81"/>
        <v>299</v>
      </c>
      <c r="G467">
        <f t="shared" ca="1" si="82"/>
        <v>1</v>
      </c>
      <c r="H467" t="str">
        <f t="shared" ca="1" si="83"/>
        <v>No</v>
      </c>
      <c r="I467" t="str">
        <f t="shared" ca="1" si="83"/>
        <v>No</v>
      </c>
      <c r="J467">
        <f t="shared" ca="1" si="84"/>
        <v>75639</v>
      </c>
      <c r="K467">
        <f t="shared" ca="1" si="85"/>
        <v>14</v>
      </c>
      <c r="L467">
        <f t="shared" ca="1" si="86"/>
        <v>17</v>
      </c>
      <c r="M467">
        <f t="shared" ca="1" si="87"/>
        <v>1</v>
      </c>
    </row>
    <row r="468" spans="1:13" x14ac:dyDescent="0.2">
      <c r="A468">
        <v>467</v>
      </c>
      <c r="B468">
        <f t="shared" ca="1" si="77"/>
        <v>52</v>
      </c>
      <c r="C468" t="str">
        <f t="shared" ca="1" si="78"/>
        <v>Male</v>
      </c>
      <c r="D468">
        <f t="shared" ca="1" si="79"/>
        <v>21542</v>
      </c>
      <c r="E468">
        <f t="shared" ca="1" si="80"/>
        <v>504</v>
      </c>
      <c r="F468">
        <f t="shared" ca="1" si="81"/>
        <v>2022</v>
      </c>
      <c r="G468">
        <f t="shared" ca="1" si="82"/>
        <v>2</v>
      </c>
      <c r="H468" t="str">
        <f t="shared" ca="1" si="83"/>
        <v>Yes</v>
      </c>
      <c r="I468" t="str">
        <f t="shared" ca="1" si="83"/>
        <v>No</v>
      </c>
      <c r="J468">
        <f t="shared" ca="1" si="84"/>
        <v>64673</v>
      </c>
      <c r="K468">
        <f t="shared" ca="1" si="85"/>
        <v>8</v>
      </c>
      <c r="L468">
        <f t="shared" ca="1" si="86"/>
        <v>26</v>
      </c>
      <c r="M468">
        <f t="shared" ca="1" si="87"/>
        <v>1</v>
      </c>
    </row>
    <row r="469" spans="1:13" x14ac:dyDescent="0.2">
      <c r="A469">
        <v>468</v>
      </c>
      <c r="B469">
        <f t="shared" ca="1" si="77"/>
        <v>72</v>
      </c>
      <c r="C469" t="str">
        <f t="shared" ca="1" si="78"/>
        <v>Female</v>
      </c>
      <c r="D469">
        <f t="shared" ca="1" si="79"/>
        <v>8580</v>
      </c>
      <c r="E469">
        <f t="shared" ca="1" si="80"/>
        <v>751</v>
      </c>
      <c r="F469">
        <f t="shared" ca="1" si="81"/>
        <v>33018</v>
      </c>
      <c r="G469">
        <f t="shared" ca="1" si="82"/>
        <v>2</v>
      </c>
      <c r="H469" t="str">
        <f t="shared" ca="1" si="83"/>
        <v>Yes</v>
      </c>
      <c r="I469" t="str">
        <f t="shared" ca="1" si="83"/>
        <v>No</v>
      </c>
      <c r="J469">
        <f t="shared" ca="1" si="84"/>
        <v>101778</v>
      </c>
      <c r="K469">
        <f t="shared" ca="1" si="85"/>
        <v>9</v>
      </c>
      <c r="L469">
        <f t="shared" ca="1" si="86"/>
        <v>13</v>
      </c>
      <c r="M469">
        <f t="shared" ca="1" si="87"/>
        <v>1</v>
      </c>
    </row>
    <row r="470" spans="1:13" x14ac:dyDescent="0.2">
      <c r="A470">
        <v>469</v>
      </c>
      <c r="B470">
        <f t="shared" ca="1" si="77"/>
        <v>33</v>
      </c>
      <c r="C470" t="str">
        <f t="shared" ca="1" si="78"/>
        <v>Male</v>
      </c>
      <c r="D470">
        <f t="shared" ca="1" si="79"/>
        <v>16165</v>
      </c>
      <c r="E470">
        <f t="shared" ca="1" si="80"/>
        <v>726</v>
      </c>
      <c r="F470">
        <f t="shared" ca="1" si="81"/>
        <v>4926</v>
      </c>
      <c r="G470">
        <f t="shared" ca="1" si="82"/>
        <v>1</v>
      </c>
      <c r="H470" t="str">
        <f t="shared" ca="1" si="83"/>
        <v>Yes</v>
      </c>
      <c r="I470" t="str">
        <f t="shared" ca="1" si="83"/>
        <v>Yes</v>
      </c>
      <c r="J470">
        <f t="shared" ca="1" si="84"/>
        <v>31093</v>
      </c>
      <c r="K470">
        <f t="shared" ca="1" si="85"/>
        <v>10</v>
      </c>
      <c r="L470">
        <f t="shared" ca="1" si="86"/>
        <v>14</v>
      </c>
      <c r="M470">
        <f t="shared" ca="1" si="87"/>
        <v>1</v>
      </c>
    </row>
    <row r="471" spans="1:13" x14ac:dyDescent="0.2">
      <c r="A471">
        <v>470</v>
      </c>
      <c r="B471">
        <f t="shared" ca="1" si="77"/>
        <v>46</v>
      </c>
      <c r="C471" t="str">
        <f t="shared" ca="1" si="78"/>
        <v>Male</v>
      </c>
      <c r="D471">
        <f t="shared" ca="1" si="79"/>
        <v>49871</v>
      </c>
      <c r="E471">
        <f t="shared" ca="1" si="80"/>
        <v>594</v>
      </c>
      <c r="F471">
        <f t="shared" ca="1" si="81"/>
        <v>8697</v>
      </c>
      <c r="G471">
        <f t="shared" ca="1" si="82"/>
        <v>2</v>
      </c>
      <c r="H471" t="str">
        <f t="shared" ca="1" si="83"/>
        <v>No</v>
      </c>
      <c r="I471" t="str">
        <f t="shared" ca="1" si="83"/>
        <v>No</v>
      </c>
      <c r="J471">
        <f t="shared" ca="1" si="84"/>
        <v>74940</v>
      </c>
      <c r="K471">
        <f t="shared" ca="1" si="85"/>
        <v>8</v>
      </c>
      <c r="L471">
        <f t="shared" ca="1" si="86"/>
        <v>15</v>
      </c>
      <c r="M471">
        <f t="shared" ca="1" si="87"/>
        <v>1</v>
      </c>
    </row>
    <row r="472" spans="1:13" x14ac:dyDescent="0.2">
      <c r="A472">
        <v>471</v>
      </c>
      <c r="B472">
        <f t="shared" ca="1" si="77"/>
        <v>29</v>
      </c>
      <c r="C472" t="str">
        <f t="shared" ca="1" si="78"/>
        <v>Female</v>
      </c>
      <c r="D472">
        <f t="shared" ca="1" si="79"/>
        <v>18175</v>
      </c>
      <c r="E472">
        <f t="shared" ca="1" si="80"/>
        <v>558</v>
      </c>
      <c r="F472">
        <f t="shared" ca="1" si="81"/>
        <v>21424</v>
      </c>
      <c r="G472">
        <f t="shared" ca="1" si="82"/>
        <v>1</v>
      </c>
      <c r="H472" t="str">
        <f t="shared" ca="1" si="83"/>
        <v>Yes</v>
      </c>
      <c r="I472" t="str">
        <f t="shared" ca="1" si="83"/>
        <v>No</v>
      </c>
      <c r="J472">
        <f t="shared" ca="1" si="84"/>
        <v>41301</v>
      </c>
      <c r="K472">
        <f t="shared" ca="1" si="85"/>
        <v>13</v>
      </c>
      <c r="L472">
        <f t="shared" ca="1" si="86"/>
        <v>17</v>
      </c>
      <c r="M472">
        <f t="shared" ca="1" si="87"/>
        <v>1</v>
      </c>
    </row>
    <row r="473" spans="1:13" x14ac:dyDescent="0.2">
      <c r="A473">
        <v>472</v>
      </c>
      <c r="B473">
        <f t="shared" ca="1" si="77"/>
        <v>36</v>
      </c>
      <c r="C473" t="str">
        <f t="shared" ca="1" si="78"/>
        <v>Male</v>
      </c>
      <c r="D473">
        <f t="shared" ca="1" si="79"/>
        <v>12643</v>
      </c>
      <c r="E473">
        <f t="shared" ca="1" si="80"/>
        <v>654</v>
      </c>
      <c r="F473">
        <f t="shared" ca="1" si="81"/>
        <v>5691</v>
      </c>
      <c r="G473">
        <f t="shared" ca="1" si="82"/>
        <v>1</v>
      </c>
      <c r="H473" t="str">
        <f t="shared" ca="1" si="83"/>
        <v>Yes</v>
      </c>
      <c r="I473" t="str">
        <f t="shared" ca="1" si="83"/>
        <v>No</v>
      </c>
      <c r="J473">
        <f t="shared" ca="1" si="84"/>
        <v>79976</v>
      </c>
      <c r="K473">
        <f t="shared" ca="1" si="85"/>
        <v>18</v>
      </c>
      <c r="L473">
        <f t="shared" ca="1" si="86"/>
        <v>18</v>
      </c>
      <c r="M473">
        <f t="shared" ca="1" si="87"/>
        <v>0</v>
      </c>
    </row>
    <row r="474" spans="1:13" x14ac:dyDescent="0.2">
      <c r="A474">
        <v>473</v>
      </c>
      <c r="B474">
        <f t="shared" ca="1" si="77"/>
        <v>59</v>
      </c>
      <c r="C474" t="str">
        <f t="shared" ca="1" si="78"/>
        <v>Male</v>
      </c>
      <c r="D474">
        <f t="shared" ca="1" si="79"/>
        <v>55706</v>
      </c>
      <c r="E474">
        <f t="shared" ca="1" si="80"/>
        <v>436</v>
      </c>
      <c r="F474">
        <f t="shared" ca="1" si="81"/>
        <v>2769</v>
      </c>
      <c r="G474">
        <f t="shared" ca="1" si="82"/>
        <v>1</v>
      </c>
      <c r="H474" t="str">
        <f t="shared" ca="1" si="83"/>
        <v>Yes</v>
      </c>
      <c r="I474" t="str">
        <f t="shared" ca="1" si="83"/>
        <v>No</v>
      </c>
      <c r="J474">
        <f t="shared" ca="1" si="84"/>
        <v>38069</v>
      </c>
      <c r="K474">
        <f t="shared" ca="1" si="85"/>
        <v>6</v>
      </c>
      <c r="L474">
        <f t="shared" ca="1" si="86"/>
        <v>21</v>
      </c>
      <c r="M474">
        <f t="shared" ca="1" si="87"/>
        <v>1</v>
      </c>
    </row>
    <row r="475" spans="1:13" x14ac:dyDescent="0.2">
      <c r="A475">
        <v>474</v>
      </c>
      <c r="B475">
        <f t="shared" ca="1" si="77"/>
        <v>41</v>
      </c>
      <c r="C475" t="str">
        <f t="shared" ca="1" si="78"/>
        <v>Male</v>
      </c>
      <c r="D475">
        <f t="shared" ca="1" si="79"/>
        <v>77495</v>
      </c>
      <c r="E475">
        <f t="shared" ca="1" si="80"/>
        <v>724</v>
      </c>
      <c r="F475">
        <f t="shared" ca="1" si="81"/>
        <v>17514</v>
      </c>
      <c r="G475">
        <f t="shared" ca="1" si="82"/>
        <v>2</v>
      </c>
      <c r="H475" t="str">
        <f t="shared" ca="1" si="83"/>
        <v>No</v>
      </c>
      <c r="I475" t="str">
        <f t="shared" ca="1" si="83"/>
        <v>No</v>
      </c>
      <c r="J475">
        <f t="shared" ca="1" si="84"/>
        <v>45107</v>
      </c>
      <c r="K475">
        <f t="shared" ca="1" si="85"/>
        <v>7</v>
      </c>
      <c r="L475">
        <f t="shared" ca="1" si="86"/>
        <v>20</v>
      </c>
      <c r="M475">
        <f t="shared" ca="1" si="87"/>
        <v>1</v>
      </c>
    </row>
    <row r="476" spans="1:13" x14ac:dyDescent="0.2">
      <c r="A476">
        <v>475</v>
      </c>
      <c r="B476">
        <f t="shared" ca="1" si="77"/>
        <v>39</v>
      </c>
      <c r="C476" t="str">
        <f t="shared" ca="1" si="78"/>
        <v>Female</v>
      </c>
      <c r="D476">
        <f t="shared" ca="1" si="79"/>
        <v>7396</v>
      </c>
      <c r="E476">
        <f t="shared" ca="1" si="80"/>
        <v>789</v>
      </c>
      <c r="F476">
        <f t="shared" ca="1" si="81"/>
        <v>18642</v>
      </c>
      <c r="G476">
        <f t="shared" ca="1" si="82"/>
        <v>1</v>
      </c>
      <c r="H476" t="str">
        <f t="shared" ca="1" si="83"/>
        <v>Yes</v>
      </c>
      <c r="I476" t="str">
        <f t="shared" ca="1" si="83"/>
        <v>Yes</v>
      </c>
      <c r="J476">
        <f t="shared" ca="1" si="84"/>
        <v>56499</v>
      </c>
      <c r="K476">
        <f t="shared" ca="1" si="85"/>
        <v>5</v>
      </c>
      <c r="L476">
        <f t="shared" ca="1" si="86"/>
        <v>17</v>
      </c>
      <c r="M476">
        <f t="shared" ca="1" si="87"/>
        <v>1</v>
      </c>
    </row>
    <row r="477" spans="1:13" x14ac:dyDescent="0.2">
      <c r="A477">
        <v>476</v>
      </c>
      <c r="B477">
        <f t="shared" ca="1" si="77"/>
        <v>47</v>
      </c>
      <c r="C477" t="str">
        <f t="shared" ca="1" si="78"/>
        <v>Female</v>
      </c>
      <c r="D477">
        <f t="shared" ca="1" si="79"/>
        <v>9153</v>
      </c>
      <c r="E477">
        <f t="shared" ca="1" si="80"/>
        <v>536</v>
      </c>
      <c r="F477">
        <f t="shared" ca="1" si="81"/>
        <v>19888</v>
      </c>
      <c r="G477">
        <f t="shared" ca="1" si="82"/>
        <v>1</v>
      </c>
      <c r="H477" t="str">
        <f t="shared" ca="1" si="83"/>
        <v>No</v>
      </c>
      <c r="I477" t="str">
        <f t="shared" ca="1" si="83"/>
        <v>Yes</v>
      </c>
      <c r="J477">
        <f t="shared" ca="1" si="84"/>
        <v>157044</v>
      </c>
      <c r="K477">
        <f t="shared" ca="1" si="85"/>
        <v>9</v>
      </c>
      <c r="L477">
        <f t="shared" ca="1" si="86"/>
        <v>10</v>
      </c>
      <c r="M477">
        <f t="shared" ca="1" si="87"/>
        <v>1</v>
      </c>
    </row>
    <row r="478" spans="1:13" x14ac:dyDescent="0.2">
      <c r="A478">
        <v>477</v>
      </c>
      <c r="B478">
        <f t="shared" ca="1" si="77"/>
        <v>36</v>
      </c>
      <c r="C478" t="str">
        <f t="shared" ca="1" si="78"/>
        <v>Female</v>
      </c>
      <c r="D478">
        <f t="shared" ca="1" si="79"/>
        <v>103881</v>
      </c>
      <c r="E478">
        <f t="shared" ca="1" si="80"/>
        <v>581</v>
      </c>
      <c r="F478">
        <f t="shared" ca="1" si="81"/>
        <v>49726</v>
      </c>
      <c r="G478">
        <f t="shared" ca="1" si="82"/>
        <v>1</v>
      </c>
      <c r="H478" t="str">
        <f t="shared" ca="1" si="83"/>
        <v>No</v>
      </c>
      <c r="I478" t="str">
        <f t="shared" ca="1" si="83"/>
        <v>Yes</v>
      </c>
      <c r="J478">
        <f t="shared" ca="1" si="84"/>
        <v>53904</v>
      </c>
      <c r="K478">
        <f t="shared" ca="1" si="85"/>
        <v>9</v>
      </c>
      <c r="L478">
        <f t="shared" ca="1" si="86"/>
        <v>15</v>
      </c>
      <c r="M478">
        <f t="shared" ca="1" si="87"/>
        <v>0</v>
      </c>
    </row>
    <row r="479" spans="1:13" x14ac:dyDescent="0.2">
      <c r="A479">
        <v>478</v>
      </c>
      <c r="B479">
        <f t="shared" ca="1" si="77"/>
        <v>54</v>
      </c>
      <c r="C479" t="str">
        <f t="shared" ca="1" si="78"/>
        <v>Female</v>
      </c>
      <c r="D479">
        <f t="shared" ca="1" si="79"/>
        <v>44922</v>
      </c>
      <c r="E479">
        <f t="shared" ca="1" si="80"/>
        <v>591</v>
      </c>
      <c r="F479">
        <f t="shared" ca="1" si="81"/>
        <v>2088</v>
      </c>
      <c r="G479">
        <f t="shared" ca="1" si="82"/>
        <v>2</v>
      </c>
      <c r="H479" t="str">
        <f t="shared" ca="1" si="83"/>
        <v>No</v>
      </c>
      <c r="I479" t="str">
        <f t="shared" ca="1" si="83"/>
        <v>Yes</v>
      </c>
      <c r="J479">
        <f t="shared" ca="1" si="84"/>
        <v>46275</v>
      </c>
      <c r="K479">
        <f t="shared" ca="1" si="85"/>
        <v>19</v>
      </c>
      <c r="L479">
        <f t="shared" ca="1" si="86"/>
        <v>26</v>
      </c>
      <c r="M479">
        <f t="shared" ca="1" si="87"/>
        <v>1</v>
      </c>
    </row>
    <row r="480" spans="1:13" x14ac:dyDescent="0.2">
      <c r="A480">
        <v>479</v>
      </c>
      <c r="B480">
        <f t="shared" ca="1" si="77"/>
        <v>51</v>
      </c>
      <c r="C480" t="str">
        <f t="shared" ca="1" si="78"/>
        <v>Female</v>
      </c>
      <c r="D480">
        <f t="shared" ca="1" si="79"/>
        <v>44600</v>
      </c>
      <c r="E480">
        <f t="shared" ca="1" si="80"/>
        <v>437</v>
      </c>
      <c r="F480">
        <f t="shared" ca="1" si="81"/>
        <v>1992</v>
      </c>
      <c r="G480">
        <f t="shared" ca="1" si="82"/>
        <v>1</v>
      </c>
      <c r="H480" t="str">
        <f t="shared" ca="1" si="83"/>
        <v>Yes</v>
      </c>
      <c r="I480" t="str">
        <f t="shared" ca="1" si="83"/>
        <v>Yes</v>
      </c>
      <c r="J480">
        <f t="shared" ca="1" si="84"/>
        <v>90090</v>
      </c>
      <c r="K480">
        <f t="shared" ca="1" si="85"/>
        <v>0</v>
      </c>
      <c r="L480">
        <f t="shared" ca="1" si="86"/>
        <v>9</v>
      </c>
      <c r="M480">
        <f t="shared" ca="1" si="87"/>
        <v>1</v>
      </c>
    </row>
    <row r="481" spans="1:13" x14ac:dyDescent="0.2">
      <c r="A481">
        <v>480</v>
      </c>
      <c r="B481">
        <f t="shared" ca="1" si="77"/>
        <v>33</v>
      </c>
      <c r="C481" t="str">
        <f t="shared" ca="1" si="78"/>
        <v>Female</v>
      </c>
      <c r="D481">
        <f t="shared" ca="1" si="79"/>
        <v>73860</v>
      </c>
      <c r="E481">
        <f t="shared" ca="1" si="80"/>
        <v>820</v>
      </c>
      <c r="F481">
        <f t="shared" ca="1" si="81"/>
        <v>3791</v>
      </c>
      <c r="G481">
        <f t="shared" ca="1" si="82"/>
        <v>1</v>
      </c>
      <c r="H481" t="str">
        <f t="shared" ca="1" si="83"/>
        <v>No</v>
      </c>
      <c r="I481" t="str">
        <f t="shared" ca="1" si="83"/>
        <v>No</v>
      </c>
      <c r="J481">
        <f t="shared" ca="1" si="84"/>
        <v>31532</v>
      </c>
      <c r="K481">
        <f t="shared" ca="1" si="85"/>
        <v>8</v>
      </c>
      <c r="L481">
        <f t="shared" ca="1" si="86"/>
        <v>5</v>
      </c>
      <c r="M481">
        <f t="shared" ca="1" si="87"/>
        <v>1</v>
      </c>
    </row>
    <row r="482" spans="1:13" x14ac:dyDescent="0.2">
      <c r="A482">
        <v>481</v>
      </c>
      <c r="B482">
        <f t="shared" ca="1" si="77"/>
        <v>41</v>
      </c>
      <c r="C482" t="str">
        <f t="shared" ca="1" si="78"/>
        <v>Female</v>
      </c>
      <c r="D482">
        <f t="shared" ca="1" si="79"/>
        <v>30999</v>
      </c>
      <c r="E482">
        <f t="shared" ca="1" si="80"/>
        <v>528</v>
      </c>
      <c r="F482">
        <f t="shared" ca="1" si="81"/>
        <v>3202</v>
      </c>
      <c r="G482">
        <f t="shared" ca="1" si="82"/>
        <v>1</v>
      </c>
      <c r="H482" t="str">
        <f t="shared" ca="1" si="83"/>
        <v>Yes</v>
      </c>
      <c r="I482" t="str">
        <f t="shared" ca="1" si="83"/>
        <v>Yes</v>
      </c>
      <c r="J482">
        <f t="shared" ca="1" si="84"/>
        <v>32809</v>
      </c>
      <c r="K482">
        <f t="shared" ca="1" si="85"/>
        <v>3</v>
      </c>
      <c r="L482">
        <f t="shared" ca="1" si="86"/>
        <v>20</v>
      </c>
      <c r="M482">
        <f t="shared" ca="1" si="87"/>
        <v>1</v>
      </c>
    </row>
    <row r="483" spans="1:13" x14ac:dyDescent="0.2">
      <c r="A483">
        <v>482</v>
      </c>
      <c r="B483">
        <f t="shared" ca="1" si="77"/>
        <v>46</v>
      </c>
      <c r="C483" t="str">
        <f t="shared" ca="1" si="78"/>
        <v>Male</v>
      </c>
      <c r="D483">
        <f t="shared" ca="1" si="79"/>
        <v>10165</v>
      </c>
      <c r="E483">
        <f t="shared" ca="1" si="80"/>
        <v>729</v>
      </c>
      <c r="F483">
        <f t="shared" ca="1" si="81"/>
        <v>1574</v>
      </c>
      <c r="G483">
        <f t="shared" ca="1" si="82"/>
        <v>1</v>
      </c>
      <c r="H483" t="str">
        <f t="shared" ca="1" si="83"/>
        <v>No</v>
      </c>
      <c r="I483" t="str">
        <f t="shared" ca="1" si="83"/>
        <v>Yes</v>
      </c>
      <c r="J483">
        <f t="shared" ca="1" si="84"/>
        <v>37700</v>
      </c>
      <c r="K483">
        <f t="shared" ca="1" si="85"/>
        <v>15</v>
      </c>
      <c r="L483">
        <f t="shared" ca="1" si="86"/>
        <v>11</v>
      </c>
      <c r="M483">
        <f t="shared" ca="1" si="87"/>
        <v>1</v>
      </c>
    </row>
    <row r="484" spans="1:13" x14ac:dyDescent="0.2">
      <c r="A484">
        <v>483</v>
      </c>
      <c r="B484">
        <f t="shared" ca="1" si="77"/>
        <v>46</v>
      </c>
      <c r="C484" t="str">
        <f t="shared" ca="1" si="78"/>
        <v>Female</v>
      </c>
      <c r="D484">
        <f t="shared" ca="1" si="79"/>
        <v>38156</v>
      </c>
      <c r="E484">
        <f t="shared" ca="1" si="80"/>
        <v>315</v>
      </c>
      <c r="F484">
        <f t="shared" ca="1" si="81"/>
        <v>91903</v>
      </c>
      <c r="G484">
        <f t="shared" ca="1" si="82"/>
        <v>1</v>
      </c>
      <c r="H484" t="str">
        <f t="shared" ca="1" si="83"/>
        <v>No</v>
      </c>
      <c r="I484" t="str">
        <f t="shared" ca="1" si="83"/>
        <v>No</v>
      </c>
      <c r="J484">
        <f t="shared" ca="1" si="84"/>
        <v>85286</v>
      </c>
      <c r="K484">
        <f t="shared" ca="1" si="85"/>
        <v>20</v>
      </c>
      <c r="L484">
        <f t="shared" ca="1" si="86"/>
        <v>14</v>
      </c>
      <c r="M484">
        <f t="shared" ca="1" si="87"/>
        <v>0</v>
      </c>
    </row>
    <row r="485" spans="1:13" x14ac:dyDescent="0.2">
      <c r="A485">
        <v>484</v>
      </c>
      <c r="B485">
        <f t="shared" ca="1" si="77"/>
        <v>58</v>
      </c>
      <c r="C485" t="str">
        <f t="shared" ca="1" si="78"/>
        <v>Female</v>
      </c>
      <c r="D485">
        <f t="shared" ca="1" si="79"/>
        <v>30088</v>
      </c>
      <c r="E485">
        <f t="shared" ca="1" si="80"/>
        <v>543</v>
      </c>
      <c r="F485">
        <f t="shared" ca="1" si="81"/>
        <v>9520</v>
      </c>
      <c r="G485">
        <f t="shared" ca="1" si="82"/>
        <v>1</v>
      </c>
      <c r="H485" t="str">
        <f t="shared" ca="1" si="83"/>
        <v>No</v>
      </c>
      <c r="I485" t="str">
        <f t="shared" ca="1" si="83"/>
        <v>Yes</v>
      </c>
      <c r="J485">
        <f t="shared" ca="1" si="84"/>
        <v>28429</v>
      </c>
      <c r="K485">
        <f t="shared" ca="1" si="85"/>
        <v>7</v>
      </c>
      <c r="L485">
        <f t="shared" ca="1" si="86"/>
        <v>23</v>
      </c>
      <c r="M485">
        <f t="shared" ca="1" si="87"/>
        <v>1</v>
      </c>
    </row>
    <row r="486" spans="1:13" x14ac:dyDescent="0.2">
      <c r="A486">
        <v>485</v>
      </c>
      <c r="B486">
        <f t="shared" ca="1" si="77"/>
        <v>20</v>
      </c>
      <c r="C486" t="str">
        <f t="shared" ca="1" si="78"/>
        <v>Male</v>
      </c>
      <c r="D486">
        <f t="shared" ca="1" si="79"/>
        <v>38875</v>
      </c>
      <c r="E486">
        <f t="shared" ca="1" si="80"/>
        <v>514</v>
      </c>
      <c r="F486">
        <f t="shared" ca="1" si="81"/>
        <v>115864</v>
      </c>
      <c r="G486">
        <f t="shared" ca="1" si="82"/>
        <v>2</v>
      </c>
      <c r="H486" t="str">
        <f t="shared" ca="1" si="83"/>
        <v>No</v>
      </c>
      <c r="I486" t="str">
        <f t="shared" ca="1" si="83"/>
        <v>Yes</v>
      </c>
      <c r="J486">
        <f t="shared" ca="1" si="84"/>
        <v>69722</v>
      </c>
      <c r="K486">
        <f t="shared" ca="1" si="85"/>
        <v>3</v>
      </c>
      <c r="L486">
        <f t="shared" ca="1" si="86"/>
        <v>11</v>
      </c>
      <c r="M486">
        <f t="shared" ca="1" si="87"/>
        <v>0</v>
      </c>
    </row>
    <row r="487" spans="1:13" x14ac:dyDescent="0.2">
      <c r="A487">
        <v>486</v>
      </c>
      <c r="B487">
        <f t="shared" ca="1" si="77"/>
        <v>27</v>
      </c>
      <c r="C487" t="str">
        <f t="shared" ca="1" si="78"/>
        <v>Male</v>
      </c>
      <c r="D487">
        <f t="shared" ca="1" si="79"/>
        <v>16211</v>
      </c>
      <c r="E487">
        <f t="shared" ca="1" si="80"/>
        <v>730</v>
      </c>
      <c r="F487">
        <f t="shared" ca="1" si="81"/>
        <v>1756</v>
      </c>
      <c r="G487">
        <f t="shared" ca="1" si="82"/>
        <v>1</v>
      </c>
      <c r="H487" t="str">
        <f t="shared" ca="1" si="83"/>
        <v>Yes</v>
      </c>
      <c r="I487" t="str">
        <f t="shared" ca="1" si="83"/>
        <v>Yes</v>
      </c>
      <c r="J487">
        <f t="shared" ca="1" si="84"/>
        <v>41504</v>
      </c>
      <c r="K487">
        <f t="shared" ca="1" si="85"/>
        <v>12</v>
      </c>
      <c r="L487">
        <f t="shared" ca="1" si="86"/>
        <v>6</v>
      </c>
      <c r="M487">
        <f t="shared" ca="1" si="87"/>
        <v>1</v>
      </c>
    </row>
    <row r="488" spans="1:13" x14ac:dyDescent="0.2">
      <c r="A488">
        <v>487</v>
      </c>
      <c r="B488">
        <f t="shared" ca="1" si="77"/>
        <v>44</v>
      </c>
      <c r="C488" t="str">
        <f t="shared" ca="1" si="78"/>
        <v>Male</v>
      </c>
      <c r="D488">
        <f t="shared" ca="1" si="79"/>
        <v>6542</v>
      </c>
      <c r="E488">
        <f t="shared" ca="1" si="80"/>
        <v>320</v>
      </c>
      <c r="F488">
        <f t="shared" ca="1" si="81"/>
        <v>1338</v>
      </c>
      <c r="G488">
        <f t="shared" ca="1" si="82"/>
        <v>1</v>
      </c>
      <c r="H488" t="str">
        <f t="shared" ca="1" si="83"/>
        <v>No</v>
      </c>
      <c r="I488" t="str">
        <f t="shared" ca="1" si="83"/>
        <v>No</v>
      </c>
      <c r="J488">
        <f t="shared" ca="1" si="84"/>
        <v>27246</v>
      </c>
      <c r="K488">
        <f t="shared" ca="1" si="85"/>
        <v>13</v>
      </c>
      <c r="L488">
        <f t="shared" ca="1" si="86"/>
        <v>21</v>
      </c>
      <c r="M488">
        <f t="shared" ca="1" si="87"/>
        <v>1</v>
      </c>
    </row>
    <row r="489" spans="1:13" x14ac:dyDescent="0.2">
      <c r="A489">
        <v>488</v>
      </c>
      <c r="B489">
        <f t="shared" ca="1" si="77"/>
        <v>36</v>
      </c>
      <c r="C489" t="str">
        <f t="shared" ca="1" si="78"/>
        <v>Male</v>
      </c>
      <c r="D489">
        <f t="shared" ca="1" si="79"/>
        <v>15458</v>
      </c>
      <c r="E489">
        <f t="shared" ca="1" si="80"/>
        <v>833</v>
      </c>
      <c r="F489">
        <f t="shared" ca="1" si="81"/>
        <v>24031</v>
      </c>
      <c r="G489">
        <f t="shared" ca="1" si="82"/>
        <v>1</v>
      </c>
      <c r="H489" t="str">
        <f t="shared" ca="1" si="83"/>
        <v>No</v>
      </c>
      <c r="I489" t="str">
        <f t="shared" ca="1" si="83"/>
        <v>No</v>
      </c>
      <c r="J489">
        <f t="shared" ca="1" si="84"/>
        <v>53767</v>
      </c>
      <c r="K489">
        <f t="shared" ca="1" si="85"/>
        <v>9</v>
      </c>
      <c r="L489">
        <f t="shared" ca="1" si="86"/>
        <v>19</v>
      </c>
      <c r="M489">
        <f t="shared" ca="1" si="87"/>
        <v>0</v>
      </c>
    </row>
    <row r="490" spans="1:13" x14ac:dyDescent="0.2">
      <c r="A490">
        <v>489</v>
      </c>
      <c r="B490">
        <f t="shared" ca="1" si="77"/>
        <v>28</v>
      </c>
      <c r="C490" t="str">
        <f t="shared" ca="1" si="78"/>
        <v>Male</v>
      </c>
      <c r="D490">
        <f t="shared" ca="1" si="79"/>
        <v>7752</v>
      </c>
      <c r="E490">
        <f t="shared" ca="1" si="80"/>
        <v>303</v>
      </c>
      <c r="F490">
        <f t="shared" ca="1" si="81"/>
        <v>3841</v>
      </c>
      <c r="G490">
        <f t="shared" ca="1" si="82"/>
        <v>1</v>
      </c>
      <c r="H490" t="str">
        <f t="shared" ca="1" si="83"/>
        <v>No</v>
      </c>
      <c r="I490" t="str">
        <f t="shared" ca="1" si="83"/>
        <v>No</v>
      </c>
      <c r="J490">
        <f t="shared" ca="1" si="84"/>
        <v>51356</v>
      </c>
      <c r="K490">
        <f t="shared" ca="1" si="85"/>
        <v>11</v>
      </c>
      <c r="L490">
        <f t="shared" ca="1" si="86"/>
        <v>14</v>
      </c>
      <c r="M490">
        <f t="shared" ca="1" si="87"/>
        <v>1</v>
      </c>
    </row>
    <row r="491" spans="1:13" x14ac:dyDescent="0.2">
      <c r="A491">
        <v>490</v>
      </c>
      <c r="B491">
        <f t="shared" ca="1" si="77"/>
        <v>19</v>
      </c>
      <c r="C491" t="str">
        <f t="shared" ca="1" si="78"/>
        <v>Male</v>
      </c>
      <c r="D491">
        <f t="shared" ca="1" si="79"/>
        <v>23312</v>
      </c>
      <c r="E491">
        <f t="shared" ca="1" si="80"/>
        <v>472</v>
      </c>
      <c r="F491">
        <f t="shared" ca="1" si="81"/>
        <v>1134</v>
      </c>
      <c r="G491">
        <f t="shared" ca="1" si="82"/>
        <v>3</v>
      </c>
      <c r="H491" t="str">
        <f t="shared" ca="1" si="83"/>
        <v>No</v>
      </c>
      <c r="I491" t="str">
        <f t="shared" ca="1" si="83"/>
        <v>Yes</v>
      </c>
      <c r="J491">
        <f t="shared" ca="1" si="84"/>
        <v>116193</v>
      </c>
      <c r="K491">
        <f t="shared" ca="1" si="85"/>
        <v>15</v>
      </c>
      <c r="L491">
        <f t="shared" ca="1" si="86"/>
        <v>18</v>
      </c>
      <c r="M491">
        <f t="shared" ca="1" si="87"/>
        <v>1</v>
      </c>
    </row>
    <row r="492" spans="1:13" x14ac:dyDescent="0.2">
      <c r="A492">
        <v>491</v>
      </c>
      <c r="B492">
        <f t="shared" ca="1" si="77"/>
        <v>43</v>
      </c>
      <c r="C492" t="str">
        <f t="shared" ca="1" si="78"/>
        <v>Female</v>
      </c>
      <c r="D492">
        <f t="shared" ca="1" si="79"/>
        <v>14547</v>
      </c>
      <c r="E492">
        <f t="shared" ca="1" si="80"/>
        <v>713</v>
      </c>
      <c r="F492">
        <f t="shared" ca="1" si="81"/>
        <v>318344</v>
      </c>
      <c r="G492">
        <f t="shared" ca="1" si="82"/>
        <v>2</v>
      </c>
      <c r="H492" t="str">
        <f t="shared" ca="1" si="83"/>
        <v>Yes</v>
      </c>
      <c r="I492" t="str">
        <f t="shared" ca="1" si="83"/>
        <v>No</v>
      </c>
      <c r="J492">
        <f t="shared" ca="1" si="84"/>
        <v>250113</v>
      </c>
      <c r="K492">
        <f t="shared" ca="1" si="85"/>
        <v>19</v>
      </c>
      <c r="L492">
        <f t="shared" ca="1" si="86"/>
        <v>14</v>
      </c>
      <c r="M492">
        <f t="shared" ca="1" si="87"/>
        <v>0</v>
      </c>
    </row>
    <row r="493" spans="1:13" x14ac:dyDescent="0.2">
      <c r="A493">
        <v>492</v>
      </c>
      <c r="B493">
        <f t="shared" ca="1" si="77"/>
        <v>50</v>
      </c>
      <c r="C493" t="str">
        <f t="shared" ca="1" si="78"/>
        <v>Male</v>
      </c>
      <c r="D493">
        <f t="shared" ca="1" si="79"/>
        <v>23076</v>
      </c>
      <c r="E493">
        <f t="shared" ca="1" si="80"/>
        <v>783</v>
      </c>
      <c r="F493">
        <f t="shared" ca="1" si="81"/>
        <v>575</v>
      </c>
      <c r="G493">
        <f t="shared" ca="1" si="82"/>
        <v>3</v>
      </c>
      <c r="H493" t="str">
        <f t="shared" ca="1" si="83"/>
        <v>No</v>
      </c>
      <c r="I493" t="str">
        <f t="shared" ca="1" si="83"/>
        <v>No</v>
      </c>
      <c r="J493">
        <f t="shared" ca="1" si="84"/>
        <v>18468</v>
      </c>
      <c r="K493">
        <f t="shared" ca="1" si="85"/>
        <v>2</v>
      </c>
      <c r="L493">
        <f t="shared" ca="1" si="86"/>
        <v>2</v>
      </c>
      <c r="M493">
        <f t="shared" ca="1" si="87"/>
        <v>1</v>
      </c>
    </row>
    <row r="494" spans="1:13" x14ac:dyDescent="0.2">
      <c r="A494">
        <v>493</v>
      </c>
      <c r="B494">
        <f t="shared" ca="1" si="77"/>
        <v>55</v>
      </c>
      <c r="C494" t="str">
        <f t="shared" ca="1" si="78"/>
        <v>Male</v>
      </c>
      <c r="D494">
        <f t="shared" ca="1" si="79"/>
        <v>31907</v>
      </c>
      <c r="E494">
        <f t="shared" ca="1" si="80"/>
        <v>389</v>
      </c>
      <c r="F494">
        <f t="shared" ca="1" si="81"/>
        <v>1745</v>
      </c>
      <c r="G494">
        <f t="shared" ca="1" si="82"/>
        <v>1</v>
      </c>
      <c r="H494" t="str">
        <f t="shared" ca="1" si="83"/>
        <v>Yes</v>
      </c>
      <c r="I494" t="str">
        <f t="shared" ca="1" si="83"/>
        <v>Yes</v>
      </c>
      <c r="J494">
        <f t="shared" ca="1" si="84"/>
        <v>38841</v>
      </c>
      <c r="K494">
        <f t="shared" ca="1" si="85"/>
        <v>7</v>
      </c>
      <c r="L494">
        <f t="shared" ca="1" si="86"/>
        <v>7</v>
      </c>
      <c r="M494">
        <f t="shared" ca="1" si="87"/>
        <v>1</v>
      </c>
    </row>
    <row r="495" spans="1:13" x14ac:dyDescent="0.2">
      <c r="A495">
        <v>494</v>
      </c>
      <c r="B495">
        <f t="shared" ca="1" si="77"/>
        <v>49</v>
      </c>
      <c r="C495" t="str">
        <f t="shared" ca="1" si="78"/>
        <v>Female</v>
      </c>
      <c r="D495">
        <f t="shared" ca="1" si="79"/>
        <v>4934</v>
      </c>
      <c r="E495">
        <f t="shared" ca="1" si="80"/>
        <v>349</v>
      </c>
      <c r="F495">
        <f t="shared" ca="1" si="81"/>
        <v>4926</v>
      </c>
      <c r="G495">
        <f t="shared" ca="1" si="82"/>
        <v>2</v>
      </c>
      <c r="H495" t="str">
        <f t="shared" ca="1" si="83"/>
        <v>Yes</v>
      </c>
      <c r="I495" t="str">
        <f t="shared" ca="1" si="83"/>
        <v>Yes</v>
      </c>
      <c r="J495">
        <f t="shared" ca="1" si="84"/>
        <v>32787</v>
      </c>
      <c r="K495">
        <f t="shared" ca="1" si="85"/>
        <v>9</v>
      </c>
      <c r="L495">
        <f t="shared" ca="1" si="86"/>
        <v>12</v>
      </c>
      <c r="M495">
        <f t="shared" ca="1" si="87"/>
        <v>1</v>
      </c>
    </row>
    <row r="496" spans="1:13" x14ac:dyDescent="0.2">
      <c r="A496">
        <v>495</v>
      </c>
      <c r="B496">
        <f t="shared" ca="1" si="77"/>
        <v>45</v>
      </c>
      <c r="C496" t="str">
        <f t="shared" ca="1" si="78"/>
        <v>Male</v>
      </c>
      <c r="D496">
        <f t="shared" ca="1" si="79"/>
        <v>14788</v>
      </c>
      <c r="E496">
        <f t="shared" ca="1" si="80"/>
        <v>767</v>
      </c>
      <c r="F496">
        <f t="shared" ca="1" si="81"/>
        <v>68234</v>
      </c>
      <c r="G496">
        <f t="shared" ca="1" si="82"/>
        <v>4</v>
      </c>
      <c r="H496" t="str">
        <f t="shared" ca="1" si="83"/>
        <v>Yes</v>
      </c>
      <c r="I496" t="str">
        <f t="shared" ca="1" si="83"/>
        <v>Yes</v>
      </c>
      <c r="J496">
        <f t="shared" ca="1" si="84"/>
        <v>92905</v>
      </c>
      <c r="K496">
        <f t="shared" ca="1" si="85"/>
        <v>8</v>
      </c>
      <c r="L496">
        <f t="shared" ca="1" si="86"/>
        <v>16</v>
      </c>
      <c r="M496">
        <f t="shared" ca="1" si="87"/>
        <v>0</v>
      </c>
    </row>
    <row r="497" spans="1:13" x14ac:dyDescent="0.2">
      <c r="A497">
        <v>496</v>
      </c>
      <c r="B497">
        <f t="shared" ca="1" si="77"/>
        <v>21</v>
      </c>
      <c r="C497" t="str">
        <f t="shared" ca="1" si="78"/>
        <v>Female</v>
      </c>
      <c r="D497">
        <f t="shared" ca="1" si="79"/>
        <v>7011</v>
      </c>
      <c r="E497">
        <f t="shared" ca="1" si="80"/>
        <v>510</v>
      </c>
      <c r="F497">
        <f t="shared" ca="1" si="81"/>
        <v>18591</v>
      </c>
      <c r="G497">
        <f t="shared" ca="1" si="82"/>
        <v>1</v>
      </c>
      <c r="H497" t="str">
        <f t="shared" ca="1" si="83"/>
        <v>No</v>
      </c>
      <c r="I497" t="str">
        <f t="shared" ca="1" si="83"/>
        <v>No</v>
      </c>
      <c r="J497">
        <f t="shared" ca="1" si="84"/>
        <v>25065</v>
      </c>
      <c r="K497">
        <f t="shared" ca="1" si="85"/>
        <v>20</v>
      </c>
      <c r="L497">
        <f t="shared" ca="1" si="86"/>
        <v>20</v>
      </c>
      <c r="M497">
        <f t="shared" ca="1" si="87"/>
        <v>1</v>
      </c>
    </row>
    <row r="498" spans="1:13" x14ac:dyDescent="0.2">
      <c r="A498">
        <v>497</v>
      </c>
      <c r="B498">
        <f t="shared" ca="1" si="77"/>
        <v>34</v>
      </c>
      <c r="C498" t="str">
        <f t="shared" ca="1" si="78"/>
        <v>Male</v>
      </c>
      <c r="D498">
        <f t="shared" ca="1" si="79"/>
        <v>13143</v>
      </c>
      <c r="E498">
        <f t="shared" ca="1" si="80"/>
        <v>816</v>
      </c>
      <c r="F498">
        <f t="shared" ca="1" si="81"/>
        <v>79980</v>
      </c>
      <c r="G498">
        <f t="shared" ca="1" si="82"/>
        <v>1</v>
      </c>
      <c r="H498" t="str">
        <f t="shared" ca="1" si="83"/>
        <v>Yes</v>
      </c>
      <c r="I498" t="str">
        <f t="shared" ca="1" si="83"/>
        <v>Yes</v>
      </c>
      <c r="J498">
        <f t="shared" ca="1" si="84"/>
        <v>70278</v>
      </c>
      <c r="K498">
        <f t="shared" ca="1" si="85"/>
        <v>10</v>
      </c>
      <c r="L498">
        <f t="shared" ca="1" si="86"/>
        <v>15</v>
      </c>
      <c r="M498">
        <f t="shared" ca="1" si="87"/>
        <v>0</v>
      </c>
    </row>
    <row r="499" spans="1:13" x14ac:dyDescent="0.2">
      <c r="A499">
        <v>498</v>
      </c>
      <c r="B499">
        <f t="shared" ca="1" si="77"/>
        <v>35</v>
      </c>
      <c r="C499" t="str">
        <f t="shared" ca="1" si="78"/>
        <v>Female</v>
      </c>
      <c r="D499">
        <f t="shared" ca="1" si="79"/>
        <v>37753</v>
      </c>
      <c r="E499">
        <f t="shared" ca="1" si="80"/>
        <v>544</v>
      </c>
      <c r="F499">
        <f t="shared" ca="1" si="81"/>
        <v>92</v>
      </c>
      <c r="G499">
        <f t="shared" ca="1" si="82"/>
        <v>2</v>
      </c>
      <c r="H499" t="str">
        <f t="shared" ca="1" si="83"/>
        <v>No</v>
      </c>
      <c r="I499" t="str">
        <f t="shared" ca="1" si="83"/>
        <v>No</v>
      </c>
      <c r="J499">
        <f t="shared" ca="1" si="84"/>
        <v>136107</v>
      </c>
      <c r="K499">
        <f t="shared" ca="1" si="85"/>
        <v>1</v>
      </c>
      <c r="L499">
        <f t="shared" ca="1" si="86"/>
        <v>22</v>
      </c>
      <c r="M499">
        <f t="shared" ca="1" si="87"/>
        <v>1</v>
      </c>
    </row>
    <row r="500" spans="1:13" x14ac:dyDescent="0.2">
      <c r="A500">
        <v>499</v>
      </c>
      <c r="B500">
        <f t="shared" ca="1" si="77"/>
        <v>29</v>
      </c>
      <c r="C500" t="str">
        <f t="shared" ca="1" si="78"/>
        <v>Female</v>
      </c>
      <c r="D500">
        <f t="shared" ca="1" si="79"/>
        <v>111694</v>
      </c>
      <c r="E500">
        <f t="shared" ca="1" si="80"/>
        <v>443</v>
      </c>
      <c r="F500">
        <f t="shared" ca="1" si="81"/>
        <v>16</v>
      </c>
      <c r="G500">
        <f t="shared" ca="1" si="82"/>
        <v>2</v>
      </c>
      <c r="H500" t="str">
        <f t="shared" ca="1" si="83"/>
        <v>Yes</v>
      </c>
      <c r="I500" t="str">
        <f t="shared" ca="1" si="83"/>
        <v>No</v>
      </c>
      <c r="J500">
        <f t="shared" ca="1" si="84"/>
        <v>28267</v>
      </c>
      <c r="K500">
        <f t="shared" ca="1" si="85"/>
        <v>15</v>
      </c>
      <c r="L500">
        <f t="shared" ca="1" si="86"/>
        <v>14</v>
      </c>
      <c r="M500">
        <f t="shared" ca="1" si="87"/>
        <v>1</v>
      </c>
    </row>
    <row r="501" spans="1:13" x14ac:dyDescent="0.2">
      <c r="A501">
        <v>500</v>
      </c>
      <c r="B501">
        <f t="shared" ca="1" si="77"/>
        <v>37</v>
      </c>
      <c r="C501" t="str">
        <f t="shared" ca="1" si="78"/>
        <v>Female</v>
      </c>
      <c r="D501">
        <f t="shared" ca="1" si="79"/>
        <v>44420</v>
      </c>
      <c r="E501">
        <f t="shared" ca="1" si="80"/>
        <v>608</v>
      </c>
      <c r="F501">
        <f t="shared" ca="1" si="81"/>
        <v>786</v>
      </c>
      <c r="G501">
        <f t="shared" ca="1" si="82"/>
        <v>1</v>
      </c>
      <c r="H501" t="str">
        <f t="shared" ca="1" si="83"/>
        <v>Yes</v>
      </c>
      <c r="I501" t="str">
        <f t="shared" ca="1" si="83"/>
        <v>No</v>
      </c>
      <c r="J501">
        <f t="shared" ca="1" si="84"/>
        <v>68398</v>
      </c>
      <c r="K501">
        <f t="shared" ca="1" si="85"/>
        <v>11</v>
      </c>
      <c r="L501">
        <f t="shared" ca="1" si="86"/>
        <v>16</v>
      </c>
      <c r="M501">
        <f t="shared" ca="1" si="87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2024-09-23T05:38:52Z</dcterms:created>
  <dcterms:modified xsi:type="dcterms:W3CDTF">2024-09-23T05:53:57Z</dcterms:modified>
</cp:coreProperties>
</file>